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(ŽL)'!$A$1:$I$66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<sst xmlns="http://schemas.openxmlformats.org/spreadsheetml/2006/main" count="145" uniqueCount="111">
  <si>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</si>
  <si>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</si>
  <si>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</si>
  <si>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</si>
  <si>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</si>
  <si>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</si>
  <si>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</si>
  <si>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</si>
  <si>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</si>
  <si>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</si>
  <si>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</si>
  <si>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</si>
  <si>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</si>
  <si>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</si>
  <si>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</si>
  <si>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</si>
  <si>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</si>
  <si>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</si>
  <si>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</si>
  <si>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</si>
  <si>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</si>
  <si>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</si>
  <si>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</si>
  <si>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</si>
  <si>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</si>
  <si>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</si>
  <si>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</si>
  <si>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</si>
  <si>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</si>
  <si>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</si>
  <si>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</si>
  <si>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</si>
  <si>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</si>
  <si>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</si>
  <si>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</si>
  <si>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</si>
  <si>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</si>
  <si>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</si>
  <si>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</si>
  <si>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</si>
  <si>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</si>
  <si>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</si>
  <si>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</si>
  <si>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</si>
  <si>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</si>
  <si>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</si>
  <si>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</si>
  <si>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</si>
  <si>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</si>
  <si>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</si>
  <si>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</si>
  <si>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</si>
  <si>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</si>
  <si>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</si>
  <si>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</si>
  <si>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</si>
  <si>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</si>
  <si>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</si>
  <si>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</si>
  <si>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</si>
  <si>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</si>
  <si>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</si>
  <si>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</si>
  <si>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</si>
  <si>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</si>
  <si>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</si>
  <si>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</si>
  <si>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</si>
  <si>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</si>
  <si>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</si>
  <si>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</si>
  <si>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</si>
  <si>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</si>
  <si>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</si>
  <si>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</si>
  <si>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</si>
  <si>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</si>
  <si>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</si>
  <si>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</si>
  <si>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</si>
  <si>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</si>
  <si>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</si>
  <si>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</si>
  <si>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</si>
  <si>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</si>
  <si>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</si>
  <si>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</si>
  <si>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</si>
  <si>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</si>
  <si>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</si>
  <si>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</si>
  <si>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</si>
  <si>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</si>
  <si>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</si>
  <si>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</si>
  <si>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</si>
  <si>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</si>
  <si>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</si>
  <si>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Pateikimo valiuta ir tikslumas: litais arba tūkstančiais litų</t>
  </si>
  <si>
    <t>KAUNO ŠV. PRANCIŠKAUS MOKYKLA</t>
  </si>
  <si>
    <t>190135447, Bitininkų 31, Kaunas</t>
  </si>
  <si>
    <t>PAGAL 2013 M. RUGSĖJO 30 D. DUOMENIS</t>
  </si>
  <si>
    <t>2013-10-18 Nr._____</t>
  </si>
  <si>
    <t>Direktorė</t>
  </si>
  <si>
    <t>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</si>
  <si>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</si>
  <si>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</si>
  <si>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</si>
  <si>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Vyr. buhalterė</t>
  </si>
  <si>
    <t>Audronė Tamaševičiūtė</t>
  </si>
  <si>
    <t>Rita Rasikienė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</si>
</sst>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0" borderId="0" applyNumberFormat="0" applyFill="0" applyBorder="0" applyAlignment="0" applyProtection="0"/>
    <xf numFmtId="0" fontId="41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SheetLayoutView="100" zoomScalePageLayoutView="0" workbookViewId="0" topLeftCell="A31">
      <selection activeCell="H33" sqref="H33"/>
    </sheetView>
  </sheetViews>
  <sheetFormatPr defaultColWidth="9.140625" defaultRowHeight="12.75"/>
  <cols>
    <col min="1" max="1" width="8.00390625" style="13" customWidth="1"/>
    <col min="2" max="2" width="1.57421875" style="13" hidden="1" customWidth="1"/>
    <col min="3" max="3" width="30.140625" style="13" customWidth="1"/>
    <col min="4" max="4" width="18.28125" style="13" customWidth="1"/>
    <col min="5" max="5" width="0" style="13" hidden="1" customWidth="1"/>
    <col min="6" max="6" width="11.7109375" style="13" customWidth="1"/>
    <col min="7" max="9" width="13.140625" style="13" customWidth="1"/>
    <col min="10" max="16384" width="9.140625" style="13" customWidth="1"/>
  </cols>
  <sheetData>
    <row r="1" spans="7:8" ht="12.75">
      <c r="G1" s="12"/>
      <c r="H1" s="12"/>
    </row>
    <row r="2" spans="4:9" ht="15.75">
      <c r="D2" s="9"/>
      <c r="G2" s="11" t="s">
        <v>40</v>
      </c>
      <c r="H2" s="5"/>
      <c r="I2" s="5"/>
    </row>
    <row r="3" spans="7:9" ht="15.75">
      <c r="G3" s="11" t="s">
        <v>97</v>
      </c>
      <c r="H3" s="5"/>
      <c r="I3" s="5"/>
    </row>
    <row r="5" spans="1:9" ht="15.75">
      <c r="A5" s="40" t="s">
        <v>43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2" t="s">
        <v>42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0" t="s">
        <v>99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35" t="s">
        <v>0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5" t="s">
        <v>100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35" t="s">
        <v>45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35" t="s">
        <v>44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37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8" t="s">
        <v>1</v>
      </c>
      <c r="B13" s="39"/>
      <c r="C13" s="39"/>
      <c r="D13" s="39"/>
      <c r="E13" s="39"/>
      <c r="F13" s="39"/>
      <c r="G13" s="39"/>
      <c r="H13" s="39"/>
      <c r="I13" s="39"/>
    </row>
    <row r="14" spans="1:9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9" ht="14.25">
      <c r="A15" s="38" t="s">
        <v>101</v>
      </c>
      <c r="B15" s="39"/>
      <c r="C15" s="39"/>
      <c r="D15" s="39"/>
      <c r="E15" s="39"/>
      <c r="F15" s="39"/>
      <c r="G15" s="39"/>
      <c r="H15" s="39"/>
      <c r="I15" s="39"/>
    </row>
    <row r="16" spans="1:9" ht="9.75" customHeight="1">
      <c r="A16" s="14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5" t="s">
        <v>102</v>
      </c>
      <c r="B17" s="36"/>
      <c r="C17" s="36"/>
      <c r="D17" s="36"/>
      <c r="E17" s="36"/>
      <c r="F17" s="36"/>
      <c r="G17" s="36"/>
      <c r="H17" s="36"/>
      <c r="I17" s="36"/>
    </row>
    <row r="18" spans="1:9" ht="15">
      <c r="A18" s="35" t="s">
        <v>2</v>
      </c>
      <c r="B18" s="36"/>
      <c r="C18" s="36"/>
      <c r="D18" s="36"/>
      <c r="E18" s="36"/>
      <c r="F18" s="36"/>
      <c r="G18" s="36"/>
      <c r="H18" s="36"/>
      <c r="I18" s="36"/>
    </row>
    <row r="19" spans="1:9" s="11" customFormat="1" ht="15">
      <c r="A19" s="44" t="s">
        <v>98</v>
      </c>
      <c r="B19" s="36"/>
      <c r="C19" s="36"/>
      <c r="D19" s="36"/>
      <c r="E19" s="36"/>
      <c r="F19" s="36"/>
      <c r="G19" s="36"/>
      <c r="H19" s="36"/>
      <c r="I19" s="36"/>
    </row>
    <row r="20" spans="1:9" s="4" customFormat="1" ht="49.5" customHeight="1">
      <c r="A20" s="48" t="s">
        <v>3</v>
      </c>
      <c r="B20" s="48"/>
      <c r="C20" s="48" t="s">
        <v>4</v>
      </c>
      <c r="D20" s="33"/>
      <c r="E20" s="33"/>
      <c r="F20" s="33"/>
      <c r="G20" s="6" t="s">
        <v>36</v>
      </c>
      <c r="H20" s="6" t="s">
        <v>5</v>
      </c>
      <c r="I20" s="6" t="s">
        <v>6</v>
      </c>
    </row>
    <row r="21" spans="1:9" ht="15.75">
      <c r="A21" s="2" t="s">
        <v>7</v>
      </c>
      <c r="B21" s="7" t="s">
        <v>8</v>
      </c>
      <c r="C21" s="34" t="s">
        <v>8</v>
      </c>
      <c r="D21" s="49"/>
      <c r="E21" s="49"/>
      <c r="F21" s="49"/>
      <c r="G21" s="7"/>
      <c r="H21" s="17">
        <f>H22+H27+H28</f>
        <v>2230840.29</v>
      </c>
      <c r="I21" s="17">
        <f>I22+I27+I28</f>
        <v>0</v>
      </c>
    </row>
    <row r="22" spans="1:9" ht="15.75">
      <c r="A22" s="1" t="s">
        <v>9</v>
      </c>
      <c r="B22" s="10" t="s">
        <v>10</v>
      </c>
      <c r="C22" s="31" t="s">
        <v>10</v>
      </c>
      <c r="D22" s="31"/>
      <c r="E22" s="31"/>
      <c r="F22" s="31"/>
      <c r="G22" s="10"/>
      <c r="H22" s="17">
        <f>H23+H24+H25+H26</f>
        <v>2230840.29</v>
      </c>
      <c r="I22" s="17">
        <f>I23+I24+I25+I26</f>
        <v>0</v>
      </c>
    </row>
    <row r="23" spans="1:9" ht="15.75">
      <c r="A23" s="1" t="s">
        <v>46</v>
      </c>
      <c r="B23" s="10" t="s">
        <v>47</v>
      </c>
      <c r="C23" s="31" t="s">
        <v>47</v>
      </c>
      <c r="D23" s="31"/>
      <c r="E23" s="31"/>
      <c r="F23" s="31"/>
      <c r="G23" s="10"/>
      <c r="H23" s="16">
        <v>1544388.66</v>
      </c>
      <c r="I23" s="18"/>
    </row>
    <row r="24" spans="1:9" ht="15.75">
      <c r="A24" s="1" t="s">
        <v>48</v>
      </c>
      <c r="B24" s="3" t="s">
        <v>49</v>
      </c>
      <c r="C24" s="33" t="s">
        <v>49</v>
      </c>
      <c r="D24" s="33"/>
      <c r="E24" s="33"/>
      <c r="F24" s="33"/>
      <c r="G24" s="3"/>
      <c r="H24" s="16">
        <v>624199.13</v>
      </c>
      <c r="I24" s="18"/>
    </row>
    <row r="25" spans="1:9" ht="15.75">
      <c r="A25" s="1" t="s">
        <v>50</v>
      </c>
      <c r="B25" s="10" t="s">
        <v>51</v>
      </c>
      <c r="C25" s="33" t="s">
        <v>51</v>
      </c>
      <c r="D25" s="33"/>
      <c r="E25" s="33"/>
      <c r="F25" s="33"/>
      <c r="G25" s="10"/>
      <c r="H25" s="16">
        <v>13425</v>
      </c>
      <c r="I25" s="18"/>
    </row>
    <row r="26" spans="1:9" ht="15.75">
      <c r="A26" s="1" t="s">
        <v>52</v>
      </c>
      <c r="B26" s="3" t="s">
        <v>53</v>
      </c>
      <c r="C26" s="33" t="s">
        <v>53</v>
      </c>
      <c r="D26" s="33"/>
      <c r="E26" s="33"/>
      <c r="F26" s="33"/>
      <c r="G26" s="3"/>
      <c r="H26" s="16">
        <v>48827.5</v>
      </c>
      <c r="I26" s="18"/>
    </row>
    <row r="27" spans="1:9" ht="15.75">
      <c r="A27" s="1" t="s">
        <v>11</v>
      </c>
      <c r="B27" s="10" t="s">
        <v>12</v>
      </c>
      <c r="C27" s="33" t="s">
        <v>12</v>
      </c>
      <c r="D27" s="33"/>
      <c r="E27" s="33"/>
      <c r="F27" s="33"/>
      <c r="G27" s="10"/>
      <c r="H27" s="17"/>
      <c r="I27" s="18"/>
    </row>
    <row r="28" spans="1:9" ht="15.75">
      <c r="A28" s="1" t="s">
        <v>13</v>
      </c>
      <c r="B28" s="10" t="s">
        <v>14</v>
      </c>
      <c r="C28" s="33" t="s">
        <v>14</v>
      </c>
      <c r="D28" s="33"/>
      <c r="E28" s="33"/>
      <c r="F28" s="33"/>
      <c r="G28" s="10"/>
      <c r="H28" s="17">
        <f>H29+H30</f>
        <v>0</v>
      </c>
      <c r="I28" s="17">
        <f>I29+I30</f>
        <v>0</v>
      </c>
    </row>
    <row r="29" spans="1:9" ht="15.75">
      <c r="A29" s="1" t="s">
        <v>54</v>
      </c>
      <c r="B29" s="3" t="s">
        <v>15</v>
      </c>
      <c r="C29" s="33" t="s">
        <v>15</v>
      </c>
      <c r="D29" s="33"/>
      <c r="E29" s="33"/>
      <c r="F29" s="33"/>
      <c r="G29" s="3"/>
      <c r="H29" s="17"/>
      <c r="I29" s="18"/>
    </row>
    <row r="30" spans="1:9" ht="15.75">
      <c r="A30" s="1" t="s">
        <v>55</v>
      </c>
      <c r="B30" s="3" t="s">
        <v>16</v>
      </c>
      <c r="C30" s="33" t="s">
        <v>16</v>
      </c>
      <c r="D30" s="33"/>
      <c r="E30" s="33"/>
      <c r="F30" s="33"/>
      <c r="G30" s="3"/>
      <c r="H30" s="17"/>
      <c r="I30" s="18"/>
    </row>
    <row r="31" spans="1:9" ht="15.75">
      <c r="A31" s="2" t="s">
        <v>17</v>
      </c>
      <c r="B31" s="7" t="s">
        <v>18</v>
      </c>
      <c r="C31" s="34" t="s">
        <v>18</v>
      </c>
      <c r="D31" s="34"/>
      <c r="E31" s="34"/>
      <c r="F31" s="34"/>
      <c r="G31" s="7"/>
      <c r="H31" s="17">
        <f>H32+H33+H34+H35+H36+H37+H38+H39+H40+H41+H42+H43+H44+H45</f>
        <v>2224837.9499999997</v>
      </c>
      <c r="I31" s="17">
        <f>I32+I33+I34+I35+I36+I37+I38+I39+I40+I41+I42+I43+I44+I45</f>
        <v>0</v>
      </c>
    </row>
    <row r="32" spans="1:9" ht="15.75">
      <c r="A32" s="1" t="s">
        <v>9</v>
      </c>
      <c r="B32" s="10" t="s">
        <v>56</v>
      </c>
      <c r="C32" s="33" t="s">
        <v>96</v>
      </c>
      <c r="D32" s="32"/>
      <c r="E32" s="32"/>
      <c r="F32" s="32"/>
      <c r="G32" s="10"/>
      <c r="H32" s="19">
        <v>1904691.48</v>
      </c>
      <c r="I32" s="18"/>
    </row>
    <row r="33" spans="1:9" ht="15.75">
      <c r="A33" s="1" t="s">
        <v>11</v>
      </c>
      <c r="B33" s="10" t="s">
        <v>57</v>
      </c>
      <c r="C33" s="33" t="s">
        <v>86</v>
      </c>
      <c r="D33" s="32"/>
      <c r="E33" s="32"/>
      <c r="F33" s="32"/>
      <c r="G33" s="10"/>
      <c r="H33" s="19">
        <v>9694.9</v>
      </c>
      <c r="I33" s="18"/>
    </row>
    <row r="34" spans="1:9" ht="15.75">
      <c r="A34" s="1" t="s">
        <v>13</v>
      </c>
      <c r="B34" s="10" t="s">
        <v>58</v>
      </c>
      <c r="C34" s="33" t="s">
        <v>87</v>
      </c>
      <c r="D34" s="32"/>
      <c r="E34" s="32"/>
      <c r="F34" s="32"/>
      <c r="G34" s="10"/>
      <c r="H34" s="19">
        <v>170067.38</v>
      </c>
      <c r="I34" s="20"/>
    </row>
    <row r="35" spans="1:9" ht="15.75">
      <c r="A35" s="1" t="s">
        <v>21</v>
      </c>
      <c r="B35" s="10" t="s">
        <v>59</v>
      </c>
      <c r="C35" s="31" t="s">
        <v>88</v>
      </c>
      <c r="D35" s="32"/>
      <c r="E35" s="32"/>
      <c r="F35" s="32"/>
      <c r="G35" s="10"/>
      <c r="H35" s="19">
        <v>12909.34</v>
      </c>
      <c r="I35" s="20"/>
    </row>
    <row r="36" spans="1:9" ht="15.75">
      <c r="A36" s="1" t="s">
        <v>60</v>
      </c>
      <c r="B36" s="10" t="s">
        <v>61</v>
      </c>
      <c r="C36" s="31" t="s">
        <v>89</v>
      </c>
      <c r="D36" s="32"/>
      <c r="E36" s="32"/>
      <c r="F36" s="32"/>
      <c r="G36" s="10"/>
      <c r="H36" s="19"/>
      <c r="I36" s="20"/>
    </row>
    <row r="37" spans="1:9" ht="15.75">
      <c r="A37" s="1" t="s">
        <v>62</v>
      </c>
      <c r="B37" s="10" t="s">
        <v>63</v>
      </c>
      <c r="C37" s="31" t="s">
        <v>90</v>
      </c>
      <c r="D37" s="32"/>
      <c r="E37" s="32"/>
      <c r="F37" s="32"/>
      <c r="G37" s="10"/>
      <c r="H37" s="19">
        <v>5413.06</v>
      </c>
      <c r="I37" s="20"/>
    </row>
    <row r="38" spans="1:9" ht="15.75">
      <c r="A38" s="1" t="s">
        <v>64</v>
      </c>
      <c r="B38" s="10" t="s">
        <v>65</v>
      </c>
      <c r="C38" s="31" t="s">
        <v>91</v>
      </c>
      <c r="D38" s="32"/>
      <c r="E38" s="32"/>
      <c r="F38" s="32"/>
      <c r="G38" s="10"/>
      <c r="H38" s="19">
        <v>30025.62</v>
      </c>
      <c r="I38" s="19"/>
    </row>
    <row r="39" spans="1:9" ht="15.75">
      <c r="A39" s="1" t="s">
        <v>66</v>
      </c>
      <c r="B39" s="10" t="s">
        <v>19</v>
      </c>
      <c r="C39" s="33" t="s">
        <v>19</v>
      </c>
      <c r="D39" s="32"/>
      <c r="E39" s="32"/>
      <c r="F39" s="32"/>
      <c r="G39" s="10"/>
      <c r="H39" s="19"/>
      <c r="I39" s="19"/>
    </row>
    <row r="40" spans="1:9" ht="15.75">
      <c r="A40" s="1" t="s">
        <v>67</v>
      </c>
      <c r="B40" s="10" t="s">
        <v>68</v>
      </c>
      <c r="C40" s="31" t="s">
        <v>68</v>
      </c>
      <c r="D40" s="32"/>
      <c r="E40" s="32"/>
      <c r="F40" s="32"/>
      <c r="G40" s="10"/>
      <c r="H40" s="19">
        <v>30330.88</v>
      </c>
      <c r="I40" s="19"/>
    </row>
    <row r="41" spans="1:9" ht="15.75" customHeight="1">
      <c r="A41" s="1" t="s">
        <v>69</v>
      </c>
      <c r="B41" s="10" t="s">
        <v>20</v>
      </c>
      <c r="C41" s="33" t="s">
        <v>37</v>
      </c>
      <c r="D41" s="33"/>
      <c r="E41" s="33"/>
      <c r="F41" s="33"/>
      <c r="G41" s="10"/>
      <c r="H41" s="19"/>
      <c r="I41" s="19"/>
    </row>
    <row r="42" spans="1:9" ht="15.75" customHeight="1">
      <c r="A42" s="1" t="s">
        <v>70</v>
      </c>
      <c r="B42" s="10" t="s">
        <v>71</v>
      </c>
      <c r="C42" s="33" t="s">
        <v>92</v>
      </c>
      <c r="D42" s="32"/>
      <c r="E42" s="32"/>
      <c r="F42" s="32"/>
      <c r="G42" s="10"/>
      <c r="H42" s="19"/>
      <c r="I42" s="19"/>
    </row>
    <row r="43" spans="1:9" ht="15.75">
      <c r="A43" s="1" t="s">
        <v>72</v>
      </c>
      <c r="B43" s="10" t="s">
        <v>73</v>
      </c>
      <c r="C43" s="33" t="s">
        <v>38</v>
      </c>
      <c r="D43" s="32"/>
      <c r="E43" s="32"/>
      <c r="F43" s="32"/>
      <c r="G43" s="10"/>
      <c r="H43" s="19"/>
      <c r="I43" s="19"/>
    </row>
    <row r="44" spans="1:9" ht="15.75">
      <c r="A44" s="1" t="s">
        <v>74</v>
      </c>
      <c r="B44" s="10" t="s">
        <v>75</v>
      </c>
      <c r="C44" s="33" t="s">
        <v>93</v>
      </c>
      <c r="D44" s="32"/>
      <c r="E44" s="32"/>
      <c r="F44" s="32"/>
      <c r="G44" s="10"/>
      <c r="H44" s="19">
        <v>61705.29</v>
      </c>
      <c r="I44" s="19"/>
    </row>
    <row r="45" spans="1:9" ht="15.75">
      <c r="A45" s="1" t="s">
        <v>76</v>
      </c>
      <c r="B45" s="10" t="s">
        <v>22</v>
      </c>
      <c r="C45" s="45" t="s">
        <v>39</v>
      </c>
      <c r="D45" s="46"/>
      <c r="E45" s="46"/>
      <c r="F45" s="47"/>
      <c r="G45" s="10"/>
      <c r="H45" s="21"/>
      <c r="I45" s="19"/>
    </row>
    <row r="46" spans="1:9" ht="15.75">
      <c r="A46" s="7" t="s">
        <v>23</v>
      </c>
      <c r="B46" s="8" t="s">
        <v>24</v>
      </c>
      <c r="C46" s="50" t="s">
        <v>24</v>
      </c>
      <c r="D46" s="51"/>
      <c r="E46" s="51"/>
      <c r="F46" s="52"/>
      <c r="G46" s="8"/>
      <c r="H46" s="17">
        <f>H21-H31</f>
        <v>6002.340000000317</v>
      </c>
      <c r="I46" s="17">
        <f>I21-I31</f>
        <v>0</v>
      </c>
    </row>
    <row r="47" spans="1:9" ht="15.75">
      <c r="A47" s="7" t="s">
        <v>25</v>
      </c>
      <c r="B47" s="7" t="s">
        <v>26</v>
      </c>
      <c r="C47" s="53" t="s">
        <v>26</v>
      </c>
      <c r="D47" s="51"/>
      <c r="E47" s="51"/>
      <c r="F47" s="52"/>
      <c r="G47" s="7"/>
      <c r="H47" s="17">
        <f>H48+H49-H50</f>
        <v>0</v>
      </c>
      <c r="I47" s="17"/>
    </row>
    <row r="48" spans="1:9" ht="15.75">
      <c r="A48" s="3" t="s">
        <v>77</v>
      </c>
      <c r="B48" s="10" t="s">
        <v>78</v>
      </c>
      <c r="C48" s="45" t="s">
        <v>94</v>
      </c>
      <c r="D48" s="46"/>
      <c r="E48" s="46"/>
      <c r="F48" s="47"/>
      <c r="G48" s="3"/>
      <c r="H48" s="19"/>
      <c r="I48" s="19"/>
    </row>
    <row r="49" spans="1:9" ht="15.75">
      <c r="A49" s="3" t="s">
        <v>11</v>
      </c>
      <c r="B49" s="10" t="s">
        <v>79</v>
      </c>
      <c r="C49" s="45" t="s">
        <v>79</v>
      </c>
      <c r="D49" s="46"/>
      <c r="E49" s="46"/>
      <c r="F49" s="47"/>
      <c r="G49" s="3"/>
      <c r="H49" s="19"/>
      <c r="I49" s="19"/>
    </row>
    <row r="50" spans="1:9" ht="15.75">
      <c r="A50" s="3" t="s">
        <v>80</v>
      </c>
      <c r="B50" s="10" t="s">
        <v>81</v>
      </c>
      <c r="C50" s="45" t="s">
        <v>95</v>
      </c>
      <c r="D50" s="46"/>
      <c r="E50" s="46"/>
      <c r="F50" s="47"/>
      <c r="G50" s="3"/>
      <c r="H50" s="19"/>
      <c r="I50" s="19"/>
    </row>
    <row r="51" spans="1:9" ht="15.75">
      <c r="A51" s="7" t="s">
        <v>27</v>
      </c>
      <c r="B51" s="8" t="s">
        <v>28</v>
      </c>
      <c r="C51" s="50" t="s">
        <v>28</v>
      </c>
      <c r="D51" s="51"/>
      <c r="E51" s="51"/>
      <c r="F51" s="52"/>
      <c r="G51" s="7"/>
      <c r="H51" s="17"/>
      <c r="I51" s="17"/>
    </row>
    <row r="52" spans="1:9" ht="30" customHeight="1">
      <c r="A52" s="7" t="s">
        <v>29</v>
      </c>
      <c r="B52" s="8" t="s">
        <v>41</v>
      </c>
      <c r="C52" s="54" t="s">
        <v>41</v>
      </c>
      <c r="D52" s="55"/>
      <c r="E52" s="55"/>
      <c r="F52" s="56"/>
      <c r="G52" s="7"/>
      <c r="H52" s="17"/>
      <c r="I52" s="17"/>
    </row>
    <row r="53" spans="1:9" ht="15.75">
      <c r="A53" s="7" t="s">
        <v>30</v>
      </c>
      <c r="B53" s="8" t="s">
        <v>82</v>
      </c>
      <c r="C53" s="50" t="s">
        <v>82</v>
      </c>
      <c r="D53" s="51"/>
      <c r="E53" s="51"/>
      <c r="F53" s="52"/>
      <c r="G53" s="7"/>
      <c r="H53" s="17"/>
      <c r="I53" s="17"/>
    </row>
    <row r="54" spans="1:9" ht="30" customHeight="1">
      <c r="A54" s="7" t="s">
        <v>32</v>
      </c>
      <c r="B54" s="7" t="s">
        <v>31</v>
      </c>
      <c r="C54" s="57" t="s">
        <v>31</v>
      </c>
      <c r="D54" s="55"/>
      <c r="E54" s="55"/>
      <c r="F54" s="56"/>
      <c r="G54" s="7"/>
      <c r="H54" s="17">
        <f>H46-H47-H51</f>
        <v>6002.340000000317</v>
      </c>
      <c r="I54" s="17">
        <f>I46-I47-I51</f>
        <v>0</v>
      </c>
    </row>
    <row r="55" spans="1:9" ht="15.75">
      <c r="A55" s="7" t="s">
        <v>9</v>
      </c>
      <c r="B55" s="7" t="s">
        <v>33</v>
      </c>
      <c r="C55" s="53" t="s">
        <v>33</v>
      </c>
      <c r="D55" s="51"/>
      <c r="E55" s="51"/>
      <c r="F55" s="52"/>
      <c r="G55" s="7"/>
      <c r="H55" s="17"/>
      <c r="I55" s="17"/>
    </row>
    <row r="56" spans="1:9" ht="15.75">
      <c r="A56" s="7" t="s">
        <v>83</v>
      </c>
      <c r="B56" s="8" t="s">
        <v>34</v>
      </c>
      <c r="C56" s="50" t="s">
        <v>34</v>
      </c>
      <c r="D56" s="51"/>
      <c r="E56" s="51"/>
      <c r="F56" s="52"/>
      <c r="G56" s="7"/>
      <c r="H56" s="17">
        <f>H54-H55</f>
        <v>6002.340000000317</v>
      </c>
      <c r="I56" s="17">
        <f>I54-I55</f>
        <v>0</v>
      </c>
    </row>
    <row r="57" spans="1:9" ht="15.75">
      <c r="A57" s="3" t="s">
        <v>9</v>
      </c>
      <c r="B57" s="10" t="s">
        <v>84</v>
      </c>
      <c r="C57" s="45" t="s">
        <v>84</v>
      </c>
      <c r="D57" s="46"/>
      <c r="E57" s="46"/>
      <c r="F57" s="47"/>
      <c r="G57" s="3"/>
      <c r="H57" s="19"/>
      <c r="I57" s="19"/>
    </row>
    <row r="58" spans="1:9" ht="15.75">
      <c r="A58" s="3" t="s">
        <v>11</v>
      </c>
      <c r="B58" s="10" t="s">
        <v>85</v>
      </c>
      <c r="C58" s="45" t="s">
        <v>85</v>
      </c>
      <c r="D58" s="46"/>
      <c r="E58" s="46"/>
      <c r="F58" s="47"/>
      <c r="G58" s="3"/>
      <c r="H58" s="19"/>
      <c r="I58" s="19"/>
    </row>
    <row r="59" spans="1:9" ht="12.75">
      <c r="A59" s="4"/>
      <c r="B59" s="4"/>
      <c r="C59" s="4"/>
      <c r="D59" s="4"/>
      <c r="G59" s="15"/>
      <c r="H59" s="15"/>
      <c r="I59" s="15"/>
    </row>
    <row r="60" spans="1:9" ht="15.75">
      <c r="A60" s="28"/>
      <c r="B60" s="28"/>
      <c r="C60" s="28"/>
      <c r="D60" s="28"/>
      <c r="E60" s="28"/>
      <c r="F60" s="28"/>
      <c r="G60" s="28"/>
      <c r="H60" s="29"/>
      <c r="I60" s="29"/>
    </row>
    <row r="61" spans="1:9" s="11" customFormat="1" ht="22.5" customHeight="1">
      <c r="A61" s="58" t="s">
        <v>103</v>
      </c>
      <c r="B61" s="58"/>
      <c r="C61" s="58"/>
      <c r="D61" s="58"/>
      <c r="E61" s="58"/>
      <c r="F61" s="58"/>
      <c r="G61" s="15" t="s">
        <v>104</v>
      </c>
      <c r="H61" s="30" t="s">
        <v>110</v>
      </c>
      <c r="I61" s="30"/>
    </row>
    <row r="62" spans="1:9" ht="12.75">
      <c r="A62" s="59" t="s">
        <v>105</v>
      </c>
      <c r="B62" s="59"/>
      <c r="C62" s="59"/>
      <c r="D62" s="59"/>
      <c r="G62" s="23" t="s">
        <v>106</v>
      </c>
      <c r="H62" s="60" t="s">
        <v>35</v>
      </c>
      <c r="I62" s="60"/>
    </row>
    <row r="63" spans="1:9" ht="12.75">
      <c r="A63" s="22"/>
      <c r="B63" s="22"/>
      <c r="C63" s="22"/>
      <c r="D63" s="22"/>
      <c r="G63" s="23"/>
      <c r="H63" s="24"/>
      <c r="I63" s="24"/>
    </row>
    <row r="64" spans="1:9" ht="12.75">
      <c r="A64" s="61" t="s">
        <v>108</v>
      </c>
      <c r="B64" s="61"/>
      <c r="C64" s="61"/>
      <c r="D64" s="61"/>
      <c r="E64" s="61"/>
      <c r="F64" s="61"/>
      <c r="G64" s="26" t="s">
        <v>104</v>
      </c>
      <c r="H64" s="62" t="s">
        <v>109</v>
      </c>
      <c r="I64" s="62"/>
    </row>
    <row r="65" spans="1:9" ht="12.75">
      <c r="A65" s="63" t="s">
        <v>107</v>
      </c>
      <c r="B65" s="63"/>
      <c r="C65" s="63"/>
      <c r="D65" s="63"/>
      <c r="E65" s="27"/>
      <c r="F65" s="27"/>
      <c r="G65" s="25" t="s">
        <v>106</v>
      </c>
      <c r="H65" s="64" t="s">
        <v>35</v>
      </c>
      <c r="I65" s="64"/>
    </row>
  </sheetData>
  <sheetProtection/>
  <mergeCells count="64">
    <mergeCell ref="A61:F61"/>
    <mergeCell ref="A62:D62"/>
    <mergeCell ref="H62:I62"/>
    <mergeCell ref="A64:F64"/>
    <mergeCell ref="H64:I64"/>
    <mergeCell ref="A65:D65"/>
    <mergeCell ref="H65:I65"/>
    <mergeCell ref="C51:F51"/>
    <mergeCell ref="C56:F56"/>
    <mergeCell ref="C57:F57"/>
    <mergeCell ref="C58:F58"/>
    <mergeCell ref="C52:F52"/>
    <mergeCell ref="C53:F53"/>
    <mergeCell ref="C54:F54"/>
    <mergeCell ref="C55:F55"/>
    <mergeCell ref="A14:I14"/>
    <mergeCell ref="A15:I15"/>
    <mergeCell ref="C49:F49"/>
    <mergeCell ref="C50:F50"/>
    <mergeCell ref="C45:F45"/>
    <mergeCell ref="C46:F46"/>
    <mergeCell ref="C47:F47"/>
    <mergeCell ref="C48:F48"/>
    <mergeCell ref="A20:B20"/>
    <mergeCell ref="C20:F20"/>
    <mergeCell ref="C21:F21"/>
    <mergeCell ref="C23:F23"/>
    <mergeCell ref="C24:F24"/>
    <mergeCell ref="A12:I12"/>
    <mergeCell ref="A13:I13"/>
    <mergeCell ref="A5:I5"/>
    <mergeCell ref="A6:I6"/>
    <mergeCell ref="A7:I7"/>
    <mergeCell ref="A8:I8"/>
    <mergeCell ref="A9:I9"/>
    <mergeCell ref="A11:I11"/>
    <mergeCell ref="A10:I10"/>
    <mergeCell ref="C27:F27"/>
    <mergeCell ref="C28:F28"/>
    <mergeCell ref="C29:F29"/>
    <mergeCell ref="C30:F30"/>
    <mergeCell ref="A17:I17"/>
    <mergeCell ref="A18:I18"/>
    <mergeCell ref="A19:I19"/>
    <mergeCell ref="C41:F41"/>
    <mergeCell ref="C31:F31"/>
    <mergeCell ref="C32:F32"/>
    <mergeCell ref="C33:F33"/>
    <mergeCell ref="C34:F34"/>
    <mergeCell ref="C22:F22"/>
    <mergeCell ref="C35:F35"/>
    <mergeCell ref="C36:F36"/>
    <mergeCell ref="C25:F25"/>
    <mergeCell ref="C26:F26"/>
    <mergeCell ref="A60:G60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Apskaita</cp:lastModifiedBy>
  <cp:lastPrinted>2013-10-21T09:46:38Z</cp:lastPrinted>
  <dcterms:created xsi:type="dcterms:W3CDTF">1996-10-14T23:33:28Z</dcterms:created>
  <dcterms:modified xsi:type="dcterms:W3CDTF">2013-10-21T09:46:42Z</dcterms:modified>
  <cp:category/>
  <cp:version/>
  <cp:contentType/>
  <cp:contentStatus/>
</cp:coreProperties>
</file>