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<sst xmlns="http://schemas.openxmlformats.org/spreadsheetml/2006/main" count="76" uniqueCount="59">
  <si>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20-ojo VSAFAS „Finansavimo sumos“</t>
  </si>
  <si>
    <t>4 priedas</t>
  </si>
  <si>
    <t>VŠĮ KAUNO JUOZO URBŠIO KATALIKIŠKA VIDURINĖ MOKYKLA</t>
  </si>
  <si>
    <t>190137074, Partizanų g. 68, Kaunas</t>
  </si>
  <si>
    <t>FINANSAVIMO SUMOS PAGAL ŠALTINĮ, TIKSLINĘ PASKIRTĮ IR JŲ POKYČIAI PER ATASKAITINĮ LAIKOTARPĮ</t>
  </si>
  <si>
    <t>(Litais)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</si>
  <si>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</si>
  <si>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</si>
  <si>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</si>
  <si>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</si>
  <si>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</si>
  <si>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</si>
  <si>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</si>
  <si>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</si>
  <si>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</si>
  <si>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</si>
  <si>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</si>
  <si>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</t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</si>
  <si>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</si>
  <si>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</si>
  <si>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</si>
  <si>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</si>
  <si>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</si>
  <si>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</si>
  <si>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</si>
  <si>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</si>
  <si>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</si>
  <si>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</si>
  <si>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</si>
  <si>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</si>
  <si>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</si>
  <si>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</si>
  <si>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</si>
  <si>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</si>
  <si>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</si>
  <si>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</si>
  <si>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</si>
  <si>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3.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</si>
  <si>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</si>
  <si>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</si>
  <si>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</si>
  <si>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</si>
  <si>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</si>
  <si>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</si>
  <si>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</si>
  <si>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</si>
  <si>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</si>
  <si>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</si>
  <si>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</si>
  <si>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4.</t>
  </si>
  <si>
    <t>Iš kitų šaltinių:</t>
  </si>
  <si>
    <t>4.1.</t>
  </si>
  <si>
    <t>4.2.</t>
  </si>
  <si>
    <t>5.</t>
  </si>
  <si>
    <t>Iš viso finansavimo sumų:</t>
  </si>
  <si>
    <t>Direktorius</t>
  </si>
  <si>
    <t>Paulius Martinaitis</t>
  </si>
  <si>
    <r>
      <t>Gautos finansavimo sumos, išskyrus nemokamai gautą turtą</t>
    </r>
    <r>
      <rPr>
        <b/>
        <strike/>
        <sz val="10"/>
        <rFont val="Times New Roman"/>
        <family val="1"/>
      </rPr>
      <t xml:space="preserve"> </t>
    </r>
  </si>
  <si>
    <r>
      <t>Iš valstybės biudžeto</t>
    </r>
    <r>
      <rPr>
        <sz val="10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</si>
</sst>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0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trike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/>
    </xf>
    <xf numFmtId="2" fontId="2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D23">
      <selection activeCell="K15" sqref="K15:K20"/>
    </sheetView>
  </sheetViews>
  <sheetFormatPr defaultColWidth="9.140625" defaultRowHeight="12.75"/>
  <cols>
    <col min="1" max="1" width="6.00390625" style="14" customWidth="1"/>
    <col min="2" max="2" width="38.8515625" style="3" customWidth="1"/>
    <col min="3" max="11" width="10.7109375" style="3" customWidth="1"/>
    <col min="12" max="16384" width="9.140625" style="3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1:11" ht="15">
      <c r="A2" s="1"/>
      <c r="B2" s="2"/>
      <c r="C2" s="2"/>
      <c r="D2" s="2"/>
      <c r="E2" s="2"/>
      <c r="F2" s="2"/>
      <c r="G2" s="2"/>
      <c r="H2" s="2"/>
      <c r="I2" s="2" t="s">
        <v>1</v>
      </c>
      <c r="J2" s="2"/>
      <c r="K2" s="2"/>
    </row>
    <row r="3" spans="1:11" ht="1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1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1"/>
      <c r="B9" s="2"/>
      <c r="C9" s="2"/>
      <c r="D9" s="2"/>
      <c r="E9" s="2"/>
      <c r="F9" s="2"/>
      <c r="G9" s="2"/>
      <c r="H9" s="2"/>
      <c r="I9" s="2"/>
      <c r="J9" s="2"/>
      <c r="K9" s="4" t="s">
        <v>5</v>
      </c>
    </row>
    <row r="10" spans="1:11" ht="15">
      <c r="A10" s="16" t="s">
        <v>6</v>
      </c>
      <c r="B10" s="16" t="s">
        <v>7</v>
      </c>
      <c r="C10" s="16" t="s">
        <v>8</v>
      </c>
      <c r="D10" s="16" t="s">
        <v>9</v>
      </c>
      <c r="E10" s="16"/>
      <c r="F10" s="16"/>
      <c r="G10" s="16"/>
      <c r="H10" s="16"/>
      <c r="I10" s="16"/>
      <c r="J10" s="16"/>
      <c r="K10" s="16" t="s">
        <v>10</v>
      </c>
    </row>
    <row r="11" spans="1:11" ht="76.5">
      <c r="A11" s="16"/>
      <c r="B11" s="16"/>
      <c r="C11" s="16"/>
      <c r="D11" s="5" t="s">
        <v>57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6" t="s">
        <v>16</v>
      </c>
      <c r="K11" s="16"/>
    </row>
    <row r="12" spans="1:11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ht="51">
      <c r="A13" s="5" t="s">
        <v>17</v>
      </c>
      <c r="B13" s="8" t="s">
        <v>58</v>
      </c>
      <c r="C13" s="9">
        <f aca="true" t="shared" si="0" ref="C13:I13">(C14)</f>
        <v>0</v>
      </c>
      <c r="D13" s="9">
        <f t="shared" si="0"/>
        <v>3033100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3026605</v>
      </c>
      <c r="J13" s="9"/>
      <c r="K13" s="9">
        <f>(K14)</f>
        <v>6495</v>
      </c>
    </row>
    <row r="14" spans="1:11" ht="15" customHeight="1">
      <c r="A14" s="5" t="s">
        <v>18</v>
      </c>
      <c r="B14" s="8" t="s">
        <v>19</v>
      </c>
      <c r="C14" s="9">
        <f aca="true" t="shared" si="1" ref="C14:I14">(C15+C16)</f>
        <v>0</v>
      </c>
      <c r="D14" s="9">
        <f t="shared" si="1"/>
        <v>3033100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3026605</v>
      </c>
      <c r="J14" s="9"/>
      <c r="K14" s="9">
        <f>(K15+K16)</f>
        <v>6495</v>
      </c>
    </row>
    <row r="15" spans="1:11" ht="15" customHeight="1">
      <c r="A15" s="7" t="s">
        <v>20</v>
      </c>
      <c r="B15" s="10" t="s">
        <v>21</v>
      </c>
      <c r="C15" s="11"/>
      <c r="D15" s="12">
        <v>54700</v>
      </c>
      <c r="E15" s="12"/>
      <c r="F15" s="12"/>
      <c r="G15" s="12"/>
      <c r="H15" s="12"/>
      <c r="I15" s="12">
        <v>54698</v>
      </c>
      <c r="J15" s="12"/>
      <c r="K15" s="12">
        <v>2</v>
      </c>
    </row>
    <row r="16" spans="1:11" ht="15" customHeight="1">
      <c r="A16" s="7" t="s">
        <v>22</v>
      </c>
      <c r="B16" s="10" t="s">
        <v>23</v>
      </c>
      <c r="C16" s="12"/>
      <c r="D16" s="12">
        <v>2978400</v>
      </c>
      <c r="E16" s="12"/>
      <c r="F16" s="12"/>
      <c r="G16" s="12"/>
      <c r="H16" s="12"/>
      <c r="I16" s="12">
        <v>2971907</v>
      </c>
      <c r="J16" s="12"/>
      <c r="K16" s="12">
        <v>6493</v>
      </c>
    </row>
    <row r="17" spans="1:11" ht="15" customHeight="1">
      <c r="A17" s="5" t="s">
        <v>24</v>
      </c>
      <c r="B17" s="8" t="s">
        <v>25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7" t="s">
        <v>26</v>
      </c>
      <c r="B18" s="10" t="s">
        <v>21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 customHeight="1">
      <c r="A19" s="7" t="s">
        <v>27</v>
      </c>
      <c r="B19" s="10" t="s">
        <v>23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 customHeight="1">
      <c r="A20" s="5" t="s">
        <v>28</v>
      </c>
      <c r="B20" s="8" t="s">
        <v>29</v>
      </c>
      <c r="C20" s="9">
        <f aca="true" t="shared" si="2" ref="C20:I20">(C21)</f>
        <v>16110</v>
      </c>
      <c r="D20" s="9">
        <f t="shared" si="2"/>
        <v>695764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705988</v>
      </c>
      <c r="J20" s="9"/>
      <c r="K20" s="9">
        <f>(K21)</f>
        <v>5888</v>
      </c>
    </row>
    <row r="21" spans="1:11" ht="15" customHeight="1">
      <c r="A21" s="5" t="s">
        <v>30</v>
      </c>
      <c r="B21" s="8" t="s">
        <v>19</v>
      </c>
      <c r="C21" s="9">
        <f aca="true" t="shared" si="3" ref="C21:I21">(C22+C23)</f>
        <v>16110</v>
      </c>
      <c r="D21" s="9">
        <f t="shared" si="3"/>
        <v>695764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705988</v>
      </c>
      <c r="J21" s="9"/>
      <c r="K21" s="9">
        <f>(K22+K23)</f>
        <v>5888</v>
      </c>
    </row>
    <row r="22" spans="1:11" ht="15" customHeight="1">
      <c r="A22" s="7" t="s">
        <v>31</v>
      </c>
      <c r="B22" s="10" t="s">
        <v>21</v>
      </c>
      <c r="C22" s="12">
        <v>16110</v>
      </c>
      <c r="D22" s="12">
        <v>6400</v>
      </c>
      <c r="E22" s="12"/>
      <c r="F22" s="12"/>
      <c r="G22" s="12"/>
      <c r="H22" s="12"/>
      <c r="I22" s="12">
        <v>22413</v>
      </c>
      <c r="J22" s="12"/>
      <c r="K22" s="12">
        <v>97</v>
      </c>
    </row>
    <row r="23" spans="1:11" ht="15" customHeight="1">
      <c r="A23" s="7" t="s">
        <v>32</v>
      </c>
      <c r="B23" s="10" t="s">
        <v>23</v>
      </c>
      <c r="C23" s="12">
        <v>0</v>
      </c>
      <c r="D23" s="12">
        <v>689364</v>
      </c>
      <c r="E23" s="12"/>
      <c r="F23" s="12"/>
      <c r="G23" s="12"/>
      <c r="H23" s="12"/>
      <c r="I23" s="12">
        <v>683575</v>
      </c>
      <c r="J23" s="12"/>
      <c r="K23" s="12">
        <v>5791</v>
      </c>
    </row>
    <row r="24" spans="1:11" ht="15" customHeight="1">
      <c r="A24" s="5" t="s">
        <v>33</v>
      </c>
      <c r="B24" s="8" t="s">
        <v>34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">
        <v>35</v>
      </c>
      <c r="B25" s="10" t="s">
        <v>21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 customHeight="1">
      <c r="A26" s="7" t="s">
        <v>36</v>
      </c>
      <c r="B26" s="10" t="s">
        <v>23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48.75" customHeight="1">
      <c r="A27" s="5" t="s">
        <v>37</v>
      </c>
      <c r="B27" s="8" t="s">
        <v>38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" customHeight="1">
      <c r="A28" s="5" t="s">
        <v>39</v>
      </c>
      <c r="B28" s="8" t="s">
        <v>19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7" t="s">
        <v>40</v>
      </c>
      <c r="B29" s="10" t="s">
        <v>21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" customHeight="1">
      <c r="A30" s="7" t="s">
        <v>41</v>
      </c>
      <c r="B30" s="10" t="s">
        <v>23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 customHeight="1">
      <c r="A31" s="5" t="s">
        <v>42</v>
      </c>
      <c r="B31" s="8" t="s">
        <v>25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" customHeight="1">
      <c r="A32" s="7" t="s">
        <v>43</v>
      </c>
      <c r="B32" s="10" t="s">
        <v>21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" customHeight="1">
      <c r="A33" s="7" t="s">
        <v>44</v>
      </c>
      <c r="B33" s="10" t="s">
        <v>23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 customHeight="1">
      <c r="A34" s="5" t="s">
        <v>45</v>
      </c>
      <c r="B34" s="8" t="s">
        <v>46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" customHeight="1">
      <c r="A35" s="7" t="s">
        <v>47</v>
      </c>
      <c r="B35" s="10" t="s">
        <v>21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 customHeight="1">
      <c r="A36" s="7" t="s">
        <v>48</v>
      </c>
      <c r="B36" s="10" t="s">
        <v>23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 customHeight="1">
      <c r="A37" s="5" t="s">
        <v>49</v>
      </c>
      <c r="B37" s="8" t="s">
        <v>50</v>
      </c>
      <c r="C37" s="9">
        <v>337977</v>
      </c>
      <c r="D37" s="9">
        <v>87593</v>
      </c>
      <c r="E37" s="9"/>
      <c r="F37" s="9"/>
      <c r="G37" s="9"/>
      <c r="H37" s="9"/>
      <c r="I37" s="9">
        <v>92235</v>
      </c>
      <c r="J37" s="9"/>
      <c r="K37" s="9">
        <v>333335</v>
      </c>
    </row>
    <row r="38" spans="1:11" ht="15" customHeight="1">
      <c r="A38" s="7" t="s">
        <v>51</v>
      </c>
      <c r="B38" s="10" t="s">
        <v>21</v>
      </c>
      <c r="C38" s="12">
        <v>259706</v>
      </c>
      <c r="D38" s="12">
        <v>44961</v>
      </c>
      <c r="E38" s="12"/>
      <c r="F38" s="12"/>
      <c r="G38" s="12"/>
      <c r="H38" s="12"/>
      <c r="I38" s="12">
        <v>33302</v>
      </c>
      <c r="J38" s="12"/>
      <c r="K38" s="12">
        <v>271365</v>
      </c>
    </row>
    <row r="39" spans="1:11" ht="15" customHeight="1">
      <c r="A39" s="7" t="s">
        <v>52</v>
      </c>
      <c r="B39" s="10" t="s">
        <v>23</v>
      </c>
      <c r="C39" s="12">
        <v>78271</v>
      </c>
      <c r="D39" s="12">
        <v>42632</v>
      </c>
      <c r="E39" s="12"/>
      <c r="F39" s="12"/>
      <c r="G39" s="12"/>
      <c r="H39" s="12"/>
      <c r="I39" s="12">
        <v>58933</v>
      </c>
      <c r="J39" s="12"/>
      <c r="K39" s="12">
        <v>61970</v>
      </c>
    </row>
    <row r="40" spans="1:11" ht="15" customHeight="1">
      <c r="A40" s="5" t="s">
        <v>53</v>
      </c>
      <c r="B40" s="8" t="s">
        <v>54</v>
      </c>
      <c r="C40" s="9">
        <f aca="true" t="shared" si="4" ref="C40:I40">(C13+C20+C27+C37)</f>
        <v>354087</v>
      </c>
      <c r="D40" s="9">
        <f t="shared" si="4"/>
        <v>3816457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3824828</v>
      </c>
      <c r="J40" s="9"/>
      <c r="K40" s="9">
        <f>(K13+K20+K27+K37)</f>
        <v>345718</v>
      </c>
    </row>
    <row r="41" spans="1:11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1"/>
      <c r="B42" s="2" t="s">
        <v>55</v>
      </c>
      <c r="C42" s="2"/>
      <c r="D42" s="13"/>
      <c r="E42" s="13"/>
      <c r="F42" s="13"/>
      <c r="G42" s="13"/>
      <c r="H42" s="15" t="s">
        <v>56</v>
      </c>
      <c r="I42" s="15"/>
      <c r="J42" s="15"/>
      <c r="K42" s="2"/>
    </row>
    <row r="43" spans="1:11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10">
    <mergeCell ref="A4:K4"/>
    <mergeCell ref="A5:K5"/>
    <mergeCell ref="A6:K6"/>
    <mergeCell ref="A8:K8"/>
    <mergeCell ref="H42:J42"/>
    <mergeCell ref="K10:K11"/>
    <mergeCell ref="A10:A11"/>
    <mergeCell ref="B10:B11"/>
    <mergeCell ref="C10:C11"/>
    <mergeCell ref="D10:J10"/>
  </mergeCells>
  <printOptions/>
  <pageMargins left="0.1968503937007874" right="0.1968503937007874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2011-10-21T08:38:20Z</cp:lastPrinted>
  <dcterms:created xsi:type="dcterms:W3CDTF">2011-05-26T07:38:50Z</dcterms:created>
  <dcterms:modified xsi:type="dcterms:W3CDTF">2011-10-21T08:39:04Z</dcterms:modified>
  <cp:category/>
  <cp:version/>
  <cp:contentType/>
  <cp:contentStatus/>
</cp:coreProperties>
</file>