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<sst xmlns="http://schemas.openxmlformats.org/spreadsheetml/2006/main" count="454" uniqueCount="268">
  <si>
    <t>Mokinio vardas</t>
  </si>
  <si>
    <t>Savivaldybė</t>
  </si>
  <si>
    <t>Klasė</t>
  </si>
  <si>
    <t>Mokinio pavardė</t>
  </si>
  <si>
    <t xml:space="preserve">Regioninio etapo rengimo vieta </t>
  </si>
  <si>
    <t>Mokyklos oficialus pavadinimas</t>
  </si>
  <si>
    <t>Registr.nr.</t>
  </si>
  <si>
    <t>I užd.</t>
  </si>
  <si>
    <t>II užd.</t>
  </si>
  <si>
    <t>Viso</t>
  </si>
  <si>
    <t>Pastabos (pvz.neatvyko, priimtas vietoj kito...)</t>
  </si>
  <si>
    <t>Vertinimo komisijos pirmininkas:</t>
  </si>
  <si>
    <t>Vertinimo komisijos nariai:</t>
  </si>
  <si>
    <t>Rita</t>
  </si>
  <si>
    <t>Laima</t>
  </si>
  <si>
    <t>Girdauskienė</t>
  </si>
  <si>
    <t>Vaivadienė</t>
  </si>
  <si>
    <t>Olivijus</t>
  </si>
  <si>
    <t>Spitrys</t>
  </si>
  <si>
    <t>Inga</t>
  </si>
  <si>
    <t>Kublickienė</t>
  </si>
  <si>
    <t>Edita</t>
  </si>
  <si>
    <t>Kondrašovienė</t>
  </si>
  <si>
    <t>Reinholdas</t>
  </si>
  <si>
    <t>Kondratavičius</t>
  </si>
  <si>
    <t>Kauno „Saulės“ gimnazija</t>
  </si>
  <si>
    <t>Kauno „Aušros“ gimnazija</t>
  </si>
  <si>
    <t>Paulius</t>
  </si>
  <si>
    <t>Pluta</t>
  </si>
  <si>
    <t>Kauno "Saulės" gimnazija</t>
  </si>
  <si>
    <t>Laimonas</t>
  </si>
  <si>
    <t>Andriuškevičius</t>
  </si>
  <si>
    <t>Kėdainių</t>
  </si>
  <si>
    <t>Kėdainių "Atžalyno" gimnazija</t>
  </si>
  <si>
    <t>Karolina</t>
  </si>
  <si>
    <t>Lukošiūnaitė</t>
  </si>
  <si>
    <t>Kauno r.</t>
  </si>
  <si>
    <t>Garliavos J. Lukšos gimnazija</t>
  </si>
  <si>
    <t>Martynas</t>
  </si>
  <si>
    <t>Volfa</t>
  </si>
  <si>
    <t>Raseinių r.</t>
  </si>
  <si>
    <t>Raseinių r., Viduklės Simono Stanevičiaus gimnazija</t>
  </si>
  <si>
    <t>Algirdas</t>
  </si>
  <si>
    <t>Adomavičius</t>
  </si>
  <si>
    <t>Garliavos Juozo Lukšos gimnazija</t>
  </si>
  <si>
    <t>Modestas</t>
  </si>
  <si>
    <t>Apanavičius</t>
  </si>
  <si>
    <t>Kauno m.</t>
  </si>
  <si>
    <t>Kauno J. Urbšio katalikiška vidurinė mokykla</t>
  </si>
  <si>
    <t>Mindaugas</t>
  </si>
  <si>
    <t>Babila</t>
  </si>
  <si>
    <t>Jonavos</t>
  </si>
  <si>
    <t>Jonavos Jeronimo Ralio gimnazija</t>
  </si>
  <si>
    <t>Benas</t>
  </si>
  <si>
    <t>Buivičius</t>
  </si>
  <si>
    <t>Kėdainių šviesioji gimnazija</t>
  </si>
  <si>
    <t>Mantas</t>
  </si>
  <si>
    <t>Butėnas</t>
  </si>
  <si>
    <t>VDU „Rasos“ gimnazija</t>
  </si>
  <si>
    <t>Čeponis</t>
  </si>
  <si>
    <t>Tautvydas</t>
  </si>
  <si>
    <t>Grigas</t>
  </si>
  <si>
    <t>Kaunas</t>
  </si>
  <si>
    <t>Aistė</t>
  </si>
  <si>
    <t>Jakubauskaitė</t>
  </si>
  <si>
    <t>Kauno technologijos universiteto gimnazija</t>
  </si>
  <si>
    <t>Monika</t>
  </si>
  <si>
    <t>Jotautaitė</t>
  </si>
  <si>
    <t>Kauno</t>
  </si>
  <si>
    <t>Neda</t>
  </si>
  <si>
    <t>Juronytė</t>
  </si>
  <si>
    <t>Kauno raj.</t>
  </si>
  <si>
    <t>Simona</t>
  </si>
  <si>
    <t>Knataitė</t>
  </si>
  <si>
    <t>Saulė</t>
  </si>
  <si>
    <t>Kržčonavičiūtė</t>
  </si>
  <si>
    <t>Matas</t>
  </si>
  <si>
    <t>Kvizikevičius</t>
  </si>
  <si>
    <t>Kauno Rokų gimnazija</t>
  </si>
  <si>
    <t>Laskis</t>
  </si>
  <si>
    <t>Laurinavičius</t>
  </si>
  <si>
    <t>Simonas</t>
  </si>
  <si>
    <t>Lingis</t>
  </si>
  <si>
    <t>Kauno Stepono Dariaus ir Stasio Gireno gimnazija</t>
  </si>
  <si>
    <t>Eglė</t>
  </si>
  <si>
    <t>Miliūnaitė</t>
  </si>
  <si>
    <t>Mockus</t>
  </si>
  <si>
    <t>Kauno „Vyturio“ katalikiška vidurinė mokykla</t>
  </si>
  <si>
    <t>Skirmantas</t>
  </si>
  <si>
    <t>Navickas</t>
  </si>
  <si>
    <t>Justas</t>
  </si>
  <si>
    <t>Paškevičius</t>
  </si>
  <si>
    <t>Lukas</t>
  </si>
  <si>
    <t>Paulauskas</t>
  </si>
  <si>
    <t>Agnė</t>
  </si>
  <si>
    <t>Petraitytė</t>
  </si>
  <si>
    <t>Raseinių</t>
  </si>
  <si>
    <t>Prezidento Jono Žemaičio gimnazija</t>
  </si>
  <si>
    <t>Rugilė</t>
  </si>
  <si>
    <t>Petrulytė</t>
  </si>
  <si>
    <t>Ramanauskaitė</t>
  </si>
  <si>
    <t>Ugnius</t>
  </si>
  <si>
    <t>Rimša</t>
  </si>
  <si>
    <t>Tomas</t>
  </si>
  <si>
    <t>Sinkevičius</t>
  </si>
  <si>
    <t>Ugnė</t>
  </si>
  <si>
    <t>Sinkevičiūtė</t>
  </si>
  <si>
    <t>Gediminas</t>
  </si>
  <si>
    <t>Svisčevskis</t>
  </si>
  <si>
    <t>Deimantė</t>
  </si>
  <si>
    <t>Šakalytė</t>
  </si>
  <si>
    <t>Evelina</t>
  </si>
  <si>
    <t>Šiaučiūnaitė</t>
  </si>
  <si>
    <t>Šukelis</t>
  </si>
  <si>
    <t>Švirinas</t>
  </si>
  <si>
    <t>Marius</t>
  </si>
  <si>
    <t>Tamošaitis</t>
  </si>
  <si>
    <t>Tamulynaitė</t>
  </si>
  <si>
    <t>Kauno r. Vilkijos gimnazija</t>
  </si>
  <si>
    <t>Gabija</t>
  </si>
  <si>
    <t>Tarvydytė</t>
  </si>
  <si>
    <t>Edgaras</t>
  </si>
  <si>
    <t>Tomkevičius</t>
  </si>
  <si>
    <t>Gintarė</t>
  </si>
  <si>
    <t>Valantiejūtė</t>
  </si>
  <si>
    <t>VDU "Rasos" Gimnazija</t>
  </si>
  <si>
    <t>Dominika</t>
  </si>
  <si>
    <t>Viduolytė</t>
  </si>
  <si>
    <t>Vaiva</t>
  </si>
  <si>
    <t>Žukauskaitė</t>
  </si>
  <si>
    <t>Justina</t>
  </si>
  <si>
    <t>Žutautaitė</t>
  </si>
  <si>
    <t>Edvinas</t>
  </si>
  <si>
    <t>Byla</t>
  </si>
  <si>
    <t>Kauno "Aušros" gimnazija</t>
  </si>
  <si>
    <t>Žygimantas</t>
  </si>
  <si>
    <t>Civilka</t>
  </si>
  <si>
    <t>Kėdainių r.</t>
  </si>
  <si>
    <t>Toma</t>
  </si>
  <si>
    <t>Černiauskaitė</t>
  </si>
  <si>
    <t>Malvina</t>
  </si>
  <si>
    <t>Dičiūtė</t>
  </si>
  <si>
    <t>Kauno Juozo Grušo meno vidurinė mokykla</t>
  </si>
  <si>
    <t>Giedrė</t>
  </si>
  <si>
    <t>Dubauskaitė</t>
  </si>
  <si>
    <t>Audrius</t>
  </si>
  <si>
    <t>Frankonis</t>
  </si>
  <si>
    <t>Vytauto Didžiojo universiteto "Rasos" gimnazija</t>
  </si>
  <si>
    <t>Kristina</t>
  </si>
  <si>
    <t>Granauskaitė</t>
  </si>
  <si>
    <t>Arnoldas</t>
  </si>
  <si>
    <t>Januška</t>
  </si>
  <si>
    <t>Donatas</t>
  </si>
  <si>
    <t>Jocius</t>
  </si>
  <si>
    <t>Viktorija</t>
  </si>
  <si>
    <t>Karaliūtė</t>
  </si>
  <si>
    <t>Kauno jėzuitų gimnazija</t>
  </si>
  <si>
    <t>Kunšinskas</t>
  </si>
  <si>
    <t>Miglė</t>
  </si>
  <si>
    <t>Lilionytė</t>
  </si>
  <si>
    <t>Kauno Simono Daukanto vidurinė mokykla</t>
  </si>
  <si>
    <t>Kristupas</t>
  </si>
  <si>
    <t>Lovkis</t>
  </si>
  <si>
    <t>Aida</t>
  </si>
  <si>
    <t>Nacevičiūtė</t>
  </si>
  <si>
    <t>Ariogalos gimnazija</t>
  </si>
  <si>
    <t>Papirtis</t>
  </si>
  <si>
    <t>Augustė</t>
  </si>
  <si>
    <t>Radvilavičiūtė</t>
  </si>
  <si>
    <t>Evaldas</t>
  </si>
  <si>
    <t>Ragožius</t>
  </si>
  <si>
    <t>Milita</t>
  </si>
  <si>
    <t>Simanynaitė</t>
  </si>
  <si>
    <t>Kauno"Aušros" gimnazija</t>
  </si>
  <si>
    <t>Kasparas</t>
  </si>
  <si>
    <t>Steponavičius</t>
  </si>
  <si>
    <t>Aironas</t>
  </si>
  <si>
    <t>Šeputis</t>
  </si>
  <si>
    <t>VDU "Rasos" gimnazija</t>
  </si>
  <si>
    <t>Vaidelis</t>
  </si>
  <si>
    <t>Vismantas</t>
  </si>
  <si>
    <t>Žukas</t>
  </si>
  <si>
    <t>Raseinių r,</t>
  </si>
  <si>
    <t>Ariogalos Gimnazija</t>
  </si>
  <si>
    <t>21-0015</t>
  </si>
  <si>
    <t>21-0016</t>
  </si>
  <si>
    <t>21-0017</t>
  </si>
  <si>
    <t>21-0018</t>
  </si>
  <si>
    <t>21-0019</t>
  </si>
  <si>
    <t>21-0020</t>
  </si>
  <si>
    <t>21-0021</t>
  </si>
  <si>
    <t>21-0022</t>
  </si>
  <si>
    <t>21-0023</t>
  </si>
  <si>
    <t>21-0024</t>
  </si>
  <si>
    <t>21-0025</t>
  </si>
  <si>
    <t>21-0026</t>
  </si>
  <si>
    <t>21-0027</t>
  </si>
  <si>
    <t>21-0028</t>
  </si>
  <si>
    <t>21-0029</t>
  </si>
  <si>
    <t>21-0030</t>
  </si>
  <si>
    <t>21-0031</t>
  </si>
  <si>
    <t>21-0032</t>
  </si>
  <si>
    <t>21-0033</t>
  </si>
  <si>
    <t>21-0034</t>
  </si>
  <si>
    <t>21-0035</t>
  </si>
  <si>
    <t>21-0036</t>
  </si>
  <si>
    <t>21-0037</t>
  </si>
  <si>
    <t>21-0038</t>
  </si>
  <si>
    <t>21-0039</t>
  </si>
  <si>
    <t>21-0040</t>
  </si>
  <si>
    <t>21-0041</t>
  </si>
  <si>
    <t>21-0042</t>
  </si>
  <si>
    <t>21-0043</t>
  </si>
  <si>
    <t>21-0044</t>
  </si>
  <si>
    <t>21-0045</t>
  </si>
  <si>
    <t>21-0046</t>
  </si>
  <si>
    <t>21-0047</t>
  </si>
  <si>
    <t>21-0048</t>
  </si>
  <si>
    <t>21-0049</t>
  </si>
  <si>
    <t>21-0050</t>
  </si>
  <si>
    <t>21-0051</t>
  </si>
  <si>
    <t>21-0052</t>
  </si>
  <si>
    <t>21-0053</t>
  </si>
  <si>
    <t>21-0054</t>
  </si>
  <si>
    <t>21-0055</t>
  </si>
  <si>
    <t>21-0056</t>
  </si>
  <si>
    <t>21-0057</t>
  </si>
  <si>
    <t>21-0058</t>
  </si>
  <si>
    <t>21-0059</t>
  </si>
  <si>
    <t>21-0060</t>
  </si>
  <si>
    <t>21-0061</t>
  </si>
  <si>
    <t>21-0062</t>
  </si>
  <si>
    <t>21-0063</t>
  </si>
  <si>
    <t>21-0064</t>
  </si>
  <si>
    <t>21-0065</t>
  </si>
  <si>
    <t>21-0066</t>
  </si>
  <si>
    <t>21-0067</t>
  </si>
  <si>
    <t>21-0068</t>
  </si>
  <si>
    <t>21-0069</t>
  </si>
  <si>
    <t>21-0070</t>
  </si>
  <si>
    <t>21-0071</t>
  </si>
  <si>
    <t>21-0072</t>
  </si>
  <si>
    <t>21-0073</t>
  </si>
  <si>
    <t>21-0074</t>
  </si>
  <si>
    <t>21-0075</t>
  </si>
  <si>
    <t>21-0076</t>
  </si>
  <si>
    <t>Majus</t>
  </si>
  <si>
    <t>Nicinovaitė</t>
  </si>
  <si>
    <t>Linas</t>
  </si>
  <si>
    <t>Kauno "Varpo" gimnazija</t>
  </si>
  <si>
    <t>Kauno šv. Pranciškaus mokykla</t>
  </si>
  <si>
    <t>21-0077</t>
  </si>
  <si>
    <t>21-0078</t>
  </si>
  <si>
    <t>Kėdainiai</t>
  </si>
  <si>
    <t>Neatvyko</t>
  </si>
  <si>
    <t xml:space="preserve"> Garliavos Juozo Lukšos gimnazija</t>
  </si>
  <si>
    <t xml:space="preserve"> Kauno technologijos universiteto gimnazija</t>
  </si>
  <si>
    <t>Kauno šv.Mato gimnazija</t>
  </si>
  <si>
    <t>Kauno šv. Mato gimnazija</t>
  </si>
  <si>
    <t>Kauno Kovo 11-osios vidurinė mokykla</t>
  </si>
  <si>
    <t>Kauno "Aušros" gimnazija,                                                                                                                                                                                                             Lietuvos mokinių ekonomikos ir verslo olimpiados  regioninio etapo Protokolas 2015 m. vasario 27 d.</t>
  </si>
  <si>
    <t>Elvyra-Marija</t>
  </si>
  <si>
    <t>Gimbutienė</t>
  </si>
  <si>
    <t>Emilita</t>
  </si>
  <si>
    <t>Viskantienė</t>
  </si>
  <si>
    <t xml:space="preserve">Kauno m. </t>
  </si>
  <si>
    <t xml:space="preserve">Kauno  m. </t>
  </si>
  <si>
    <t xml:space="preserve">Kauno r.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</si>
</sst>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d/yyyy\ h:mm:ss;@"/>
  </numFmts>
  <fonts count="36">
    <font>
      <sz val="10"/>
      <name val="Arial"/>
      <family val="0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14"/>
      <name val="Arial"/>
      <family val="2"/>
    </font>
    <font>
      <sz val="10"/>
      <color indexed="63"/>
      <name val="Arial"/>
      <family val="0"/>
    </font>
    <font>
      <sz val="8"/>
      <color indexed="5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2" borderId="4" applyNumberFormat="0" applyAlignment="0" applyProtection="0"/>
    <xf numFmtId="0" fontId="5" fillId="35" borderId="5" applyNumberFormat="0" applyAlignment="0" applyProtection="0"/>
    <xf numFmtId="0" fontId="8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8" fillId="0" borderId="0" applyNumberFormat="0" applyFill="0" applyBorder="0" applyAlignment="0" applyProtection="0"/>
    <xf numFmtId="0" fontId="16" fillId="2" borderId="6" applyNumberFormat="0" applyAlignment="0" applyProtection="0"/>
    <xf numFmtId="0" fontId="28" fillId="37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15" borderId="0" applyNumberFormat="0" applyBorder="0" applyAlignment="0" applyProtection="0"/>
    <xf numFmtId="0" fontId="29" fillId="3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4" borderId="9" applyNumberFormat="0" applyFont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0" fillId="45" borderId="10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46" borderId="7" applyNumberFormat="0" applyAlignment="0" applyProtection="0"/>
    <xf numFmtId="0" fontId="16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4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48" borderId="14" xfId="81" applyNumberFormat="1" applyFont="1" applyFill="1" applyBorder="1" applyAlignment="1">
      <alignment horizontal="center" vertical="center" wrapText="1"/>
      <protection/>
    </xf>
    <xf numFmtId="0" fontId="20" fillId="48" borderId="14" xfId="81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14" xfId="78" applyFill="1" applyBorder="1" applyAlignment="1">
      <alignment horizontal="left" vertical="center" wrapText="1"/>
      <protection/>
    </xf>
    <xf numFmtId="0" fontId="19" fillId="0" borderId="14" xfId="81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30" fillId="0" borderId="14" xfId="79" applyFill="1" applyBorder="1" applyAlignment="1">
      <alignment vertical="center" wrapText="1"/>
      <protection/>
    </xf>
    <xf numFmtId="0" fontId="30" fillId="0" borderId="14" xfId="79" applyFill="1" applyBorder="1" applyAlignment="1">
      <alignment horizontal="center" vertical="center" wrapText="1"/>
      <protection/>
    </xf>
    <xf numFmtId="0" fontId="19" fillId="0" borderId="14" xfId="81" applyFont="1" applyFill="1" applyBorder="1" applyAlignment="1">
      <alignment horizontal="left" vertical="center" wrapText="1"/>
      <protection/>
    </xf>
    <xf numFmtId="0" fontId="30" fillId="0" borderId="14" xfId="79" applyFill="1" applyBorder="1" applyAlignment="1">
      <alignment horizontal="left" vertical="center" wrapText="1"/>
      <protection/>
    </xf>
    <xf numFmtId="0" fontId="34" fillId="0" borderId="14" xfId="0" applyFont="1" applyBorder="1" applyAlignment="1">
      <alignment horizontal="center" vertical="center" wrapText="1"/>
    </xf>
    <xf numFmtId="0" fontId="35" fillId="0" borderId="14" xfId="79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35" fillId="0" borderId="14" xfId="79" applyFont="1" applyFill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center" vertical="center" wrapText="1"/>
    </xf>
  </cellXfs>
  <cellStyles count="8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Geras" xfId="67"/>
    <cellStyle name="Hyperlink" xfId="68"/>
    <cellStyle name="Input" xfId="69"/>
    <cellStyle name="Įspėjimo tekstas" xfId="70"/>
    <cellStyle name="Išvestis" xfId="71"/>
    <cellStyle name="Įvestis" xfId="72"/>
    <cellStyle name="Comma" xfId="73"/>
    <cellStyle name="Comma [0]" xfId="74"/>
    <cellStyle name="Linked Cell" xfId="75"/>
    <cellStyle name="Neutral" xfId="76"/>
    <cellStyle name="Neutralus" xfId="77"/>
    <cellStyle name="Normal 2" xfId="78"/>
    <cellStyle name="Normal 3" xfId="79"/>
    <cellStyle name="Normal 4" xfId="80"/>
    <cellStyle name="Normal_Sheet1" xfId="81"/>
    <cellStyle name="Note" xfId="82"/>
    <cellStyle name="Paryškinimas 1" xfId="83"/>
    <cellStyle name="Paryškinimas 2" xfId="84"/>
    <cellStyle name="Paryškinimas 3" xfId="85"/>
    <cellStyle name="Paryškinimas 4" xfId="86"/>
    <cellStyle name="Paryškinimas 5" xfId="87"/>
    <cellStyle name="Paryškinimas 6" xfId="88"/>
    <cellStyle name="Pastaba" xfId="89"/>
    <cellStyle name="Pavadinimas" xfId="90"/>
    <cellStyle name="Percent" xfId="91"/>
    <cellStyle name="Skaičiavimas" xfId="92"/>
    <cellStyle name="Suma" xfId="93"/>
    <cellStyle name="Susietas langelis" xfId="94"/>
    <cellStyle name="Tikrinimo langelis" xfId="95"/>
    <cellStyle name="Currency" xfId="96"/>
    <cellStyle name="Currency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9">
      <selection activeCell="D48" sqref="D48"/>
    </sheetView>
  </sheetViews>
  <sheetFormatPr defaultColWidth="9.140625" defaultRowHeight="12.75"/>
  <cols>
    <col min="1" max="1" width="9.140625" style="1" customWidth="1"/>
    <col min="2" max="2" width="9.28125" style="1" customWidth="1"/>
    <col min="3" max="3" width="13.00390625" style="1" customWidth="1"/>
    <col min="4" max="4" width="13.421875" style="1" customWidth="1"/>
    <col min="5" max="5" width="33.00390625" style="1" customWidth="1"/>
    <col min="6" max="6" width="19.421875" style="1" customWidth="1"/>
    <col min="7" max="7" width="5.57421875" style="1" customWidth="1"/>
    <col min="8" max="8" width="6.421875" style="1" customWidth="1"/>
    <col min="9" max="9" width="6.7109375" style="1" customWidth="1"/>
    <col min="10" max="10" width="6.00390625" style="1" customWidth="1"/>
    <col min="11" max="16384" width="9.140625" style="1" customWidth="1"/>
  </cols>
  <sheetData>
    <row r="1" spans="1:11" ht="43.5" customHeight="1">
      <c r="A1" s="18" t="s">
        <v>260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72">
      <c r="A2" s="3" t="s">
        <v>6</v>
      </c>
      <c r="B2" s="3" t="s">
        <v>0</v>
      </c>
      <c r="C2" s="3" t="s">
        <v>3</v>
      </c>
      <c r="D2" s="3" t="s">
        <v>1</v>
      </c>
      <c r="E2" s="3" t="s">
        <v>5</v>
      </c>
      <c r="F2" s="3" t="s">
        <v>4</v>
      </c>
      <c r="G2" s="3" t="s">
        <v>2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20.25" customHeight="1">
      <c r="A3" s="10" t="s">
        <v>227</v>
      </c>
      <c r="B3" s="8" t="s">
        <v>174</v>
      </c>
      <c r="C3" s="8" t="s">
        <v>175</v>
      </c>
      <c r="D3" s="8" t="s">
        <v>47</v>
      </c>
      <c r="E3" s="12" t="s">
        <v>65</v>
      </c>
      <c r="F3" s="9" t="s">
        <v>26</v>
      </c>
      <c r="G3" s="8">
        <v>12</v>
      </c>
      <c r="H3" s="9">
        <v>52</v>
      </c>
      <c r="I3" s="9">
        <v>18</v>
      </c>
      <c r="J3" s="9">
        <f aca="true" t="shared" si="0" ref="J3:J34">SUM(H3:I3)</f>
        <v>70</v>
      </c>
      <c r="K3" s="14"/>
    </row>
    <row r="4" spans="1:11" ht="20.25" customHeight="1">
      <c r="A4" s="10" t="s">
        <v>251</v>
      </c>
      <c r="B4" s="8" t="s">
        <v>66</v>
      </c>
      <c r="C4" s="8" t="s">
        <v>120</v>
      </c>
      <c r="D4" s="8" t="s">
        <v>47</v>
      </c>
      <c r="E4" s="12" t="s">
        <v>65</v>
      </c>
      <c r="F4" s="9" t="s">
        <v>26</v>
      </c>
      <c r="G4" s="8">
        <v>12</v>
      </c>
      <c r="H4" s="9">
        <v>41</v>
      </c>
      <c r="I4" s="9">
        <v>18</v>
      </c>
      <c r="J4" s="9">
        <f t="shared" si="0"/>
        <v>59</v>
      </c>
      <c r="K4" s="14"/>
    </row>
    <row r="5" spans="1:11" ht="20.25" customHeight="1">
      <c r="A5" s="7" t="s">
        <v>196</v>
      </c>
      <c r="B5" s="8" t="s">
        <v>145</v>
      </c>
      <c r="C5" s="8" t="s">
        <v>146</v>
      </c>
      <c r="D5" s="8" t="s">
        <v>47</v>
      </c>
      <c r="E5" s="12" t="s">
        <v>147</v>
      </c>
      <c r="F5" s="9" t="s">
        <v>26</v>
      </c>
      <c r="G5" s="8">
        <v>12</v>
      </c>
      <c r="H5" s="9">
        <v>42</v>
      </c>
      <c r="I5" s="9">
        <v>16</v>
      </c>
      <c r="J5" s="9">
        <f t="shared" si="0"/>
        <v>58</v>
      </c>
      <c r="K5" s="14"/>
    </row>
    <row r="6" spans="1:11" ht="20.25" customHeight="1">
      <c r="A6" s="10" t="s">
        <v>225</v>
      </c>
      <c r="B6" s="8" t="s">
        <v>103</v>
      </c>
      <c r="C6" s="8" t="s">
        <v>104</v>
      </c>
      <c r="D6" s="8" t="s">
        <v>47</v>
      </c>
      <c r="E6" s="12" t="s">
        <v>256</v>
      </c>
      <c r="F6" s="9" t="s">
        <v>26</v>
      </c>
      <c r="G6" s="8">
        <v>11</v>
      </c>
      <c r="H6" s="9">
        <v>34</v>
      </c>
      <c r="I6" s="9">
        <v>24</v>
      </c>
      <c r="J6" s="9">
        <f t="shared" si="0"/>
        <v>58</v>
      </c>
      <c r="K6" s="14"/>
    </row>
    <row r="7" spans="1:11" ht="20.25" customHeight="1">
      <c r="A7" s="10" t="s">
        <v>200</v>
      </c>
      <c r="B7" s="8" t="s">
        <v>150</v>
      </c>
      <c r="C7" s="8" t="s">
        <v>151</v>
      </c>
      <c r="D7" s="8" t="s">
        <v>47</v>
      </c>
      <c r="E7" s="12" t="s">
        <v>29</v>
      </c>
      <c r="F7" s="9" t="s">
        <v>26</v>
      </c>
      <c r="G7" s="8">
        <v>12</v>
      </c>
      <c r="H7" s="9">
        <v>36.5</v>
      </c>
      <c r="I7" s="9">
        <v>19</v>
      </c>
      <c r="J7" s="9">
        <f t="shared" si="0"/>
        <v>55.5</v>
      </c>
      <c r="K7" s="14"/>
    </row>
    <row r="8" spans="1:11" ht="20.25" customHeight="1">
      <c r="A8" s="7" t="s">
        <v>193</v>
      </c>
      <c r="B8" s="8" t="s">
        <v>138</v>
      </c>
      <c r="C8" s="8" t="s">
        <v>139</v>
      </c>
      <c r="D8" s="8" t="s">
        <v>47</v>
      </c>
      <c r="E8" s="12" t="s">
        <v>65</v>
      </c>
      <c r="F8" s="9" t="s">
        <v>26</v>
      </c>
      <c r="G8" s="8">
        <v>12</v>
      </c>
      <c r="H8" s="9">
        <v>31.5</v>
      </c>
      <c r="I8" s="9">
        <v>20</v>
      </c>
      <c r="J8" s="9">
        <f t="shared" si="0"/>
        <v>51.5</v>
      </c>
      <c r="K8" s="14"/>
    </row>
    <row r="9" spans="1:11" ht="20.25" customHeight="1">
      <c r="A9" s="10" t="s">
        <v>215</v>
      </c>
      <c r="B9" s="8" t="s">
        <v>88</v>
      </c>
      <c r="C9" s="8" t="s">
        <v>89</v>
      </c>
      <c r="D9" s="8" t="s">
        <v>47</v>
      </c>
      <c r="E9" s="12" t="s">
        <v>58</v>
      </c>
      <c r="F9" s="9" t="s">
        <v>26</v>
      </c>
      <c r="G9" s="8">
        <v>11</v>
      </c>
      <c r="H9" s="9">
        <v>28</v>
      </c>
      <c r="I9" s="9">
        <v>20</v>
      </c>
      <c r="J9" s="9">
        <f t="shared" si="0"/>
        <v>48</v>
      </c>
      <c r="K9" s="4"/>
    </row>
    <row r="10" spans="1:11" ht="20.25" customHeight="1">
      <c r="A10" s="10" t="s">
        <v>201</v>
      </c>
      <c r="B10" s="8" t="s">
        <v>152</v>
      </c>
      <c r="C10" s="8" t="s">
        <v>153</v>
      </c>
      <c r="D10" s="8" t="s">
        <v>96</v>
      </c>
      <c r="E10" s="12" t="s">
        <v>97</v>
      </c>
      <c r="F10" s="9" t="s">
        <v>26</v>
      </c>
      <c r="G10" s="8">
        <v>12</v>
      </c>
      <c r="H10" s="9">
        <v>30.5</v>
      </c>
      <c r="I10" s="9">
        <v>17</v>
      </c>
      <c r="J10" s="9">
        <f t="shared" si="0"/>
        <v>47.5</v>
      </c>
      <c r="K10" s="4"/>
    </row>
    <row r="11" spans="1:11" ht="20.25" customHeight="1">
      <c r="A11" s="7" t="s">
        <v>192</v>
      </c>
      <c r="B11" s="8" t="s">
        <v>27</v>
      </c>
      <c r="C11" s="8" t="s">
        <v>59</v>
      </c>
      <c r="D11" s="8" t="s">
        <v>47</v>
      </c>
      <c r="E11" s="12" t="s">
        <v>58</v>
      </c>
      <c r="F11" s="9" t="s">
        <v>26</v>
      </c>
      <c r="G11" s="8">
        <v>11</v>
      </c>
      <c r="H11" s="9">
        <v>28.5</v>
      </c>
      <c r="I11" s="9">
        <v>18</v>
      </c>
      <c r="J11" s="9">
        <f t="shared" si="0"/>
        <v>46.5</v>
      </c>
      <c r="K11" s="4"/>
    </row>
    <row r="12" spans="1:11" ht="20.25" customHeight="1">
      <c r="A12" s="10" t="s">
        <v>205</v>
      </c>
      <c r="B12" s="8" t="s">
        <v>72</v>
      </c>
      <c r="C12" s="8" t="s">
        <v>73</v>
      </c>
      <c r="D12" s="8" t="s">
        <v>51</v>
      </c>
      <c r="E12" s="12" t="s">
        <v>52</v>
      </c>
      <c r="F12" s="9" t="s">
        <v>26</v>
      </c>
      <c r="G12" s="8">
        <v>11</v>
      </c>
      <c r="H12" s="9">
        <v>29.5</v>
      </c>
      <c r="I12" s="9">
        <v>16</v>
      </c>
      <c r="J12" s="9">
        <f t="shared" si="0"/>
        <v>45.5</v>
      </c>
      <c r="K12" s="4"/>
    </row>
    <row r="13" spans="1:11" ht="20.25" customHeight="1">
      <c r="A13" s="10" t="s">
        <v>233</v>
      </c>
      <c r="B13" s="8" t="s">
        <v>49</v>
      </c>
      <c r="C13" s="8" t="s">
        <v>114</v>
      </c>
      <c r="D13" s="8" t="s">
        <v>47</v>
      </c>
      <c r="E13" s="12" t="s">
        <v>65</v>
      </c>
      <c r="F13" s="9" t="s">
        <v>26</v>
      </c>
      <c r="G13" s="8">
        <v>11</v>
      </c>
      <c r="H13" s="9">
        <v>32.5</v>
      </c>
      <c r="I13" s="9">
        <v>13</v>
      </c>
      <c r="J13" s="9">
        <f t="shared" si="0"/>
        <v>45.5</v>
      </c>
      <c r="K13" s="4"/>
    </row>
    <row r="14" spans="1:11" ht="20.25" customHeight="1">
      <c r="A14" s="7" t="s">
        <v>191</v>
      </c>
      <c r="B14" s="8" t="s">
        <v>135</v>
      </c>
      <c r="C14" s="8" t="s">
        <v>136</v>
      </c>
      <c r="D14" s="8" t="s">
        <v>137</v>
      </c>
      <c r="E14" s="12" t="s">
        <v>55</v>
      </c>
      <c r="F14" s="9" t="s">
        <v>26</v>
      </c>
      <c r="G14" s="8">
        <v>12</v>
      </c>
      <c r="H14" s="9">
        <v>27.5</v>
      </c>
      <c r="I14" s="9">
        <v>18</v>
      </c>
      <c r="J14" s="9">
        <f t="shared" si="0"/>
        <v>45.5</v>
      </c>
      <c r="K14" s="4"/>
    </row>
    <row r="15" spans="1:11" ht="20.25" customHeight="1">
      <c r="A15" s="10" t="s">
        <v>241</v>
      </c>
      <c r="B15" s="8" t="s">
        <v>128</v>
      </c>
      <c r="C15" s="8" t="s">
        <v>129</v>
      </c>
      <c r="D15" s="8" t="s">
        <v>68</v>
      </c>
      <c r="E15" s="12" t="s">
        <v>29</v>
      </c>
      <c r="F15" s="9" t="s">
        <v>26</v>
      </c>
      <c r="G15" s="8">
        <v>11</v>
      </c>
      <c r="H15" s="9">
        <v>25</v>
      </c>
      <c r="I15" s="9">
        <v>19</v>
      </c>
      <c r="J15" s="9">
        <f t="shared" si="0"/>
        <v>44</v>
      </c>
      <c r="K15" s="4"/>
    </row>
    <row r="16" spans="1:11" ht="20.25" customHeight="1">
      <c r="A16" s="10" t="s">
        <v>240</v>
      </c>
      <c r="B16" s="8" t="s">
        <v>180</v>
      </c>
      <c r="C16" s="8" t="s">
        <v>181</v>
      </c>
      <c r="D16" s="8" t="s">
        <v>182</v>
      </c>
      <c r="E16" s="12" t="s">
        <v>183</v>
      </c>
      <c r="F16" s="9" t="s">
        <v>26</v>
      </c>
      <c r="G16" s="8">
        <v>12</v>
      </c>
      <c r="H16" s="9">
        <v>27.5</v>
      </c>
      <c r="I16" s="9">
        <v>16</v>
      </c>
      <c r="J16" s="9">
        <f t="shared" si="0"/>
        <v>43.5</v>
      </c>
      <c r="K16" s="4"/>
    </row>
    <row r="17" spans="1:11" ht="20.25" customHeight="1">
      <c r="A17" s="10" t="s">
        <v>219</v>
      </c>
      <c r="B17" s="8" t="s">
        <v>27</v>
      </c>
      <c r="C17" s="8" t="s">
        <v>28</v>
      </c>
      <c r="D17" s="8" t="s">
        <v>47</v>
      </c>
      <c r="E17" s="12" t="s">
        <v>29</v>
      </c>
      <c r="F17" s="9" t="s">
        <v>26</v>
      </c>
      <c r="G17" s="8">
        <v>9</v>
      </c>
      <c r="H17" s="9">
        <v>31</v>
      </c>
      <c r="I17" s="9">
        <v>12</v>
      </c>
      <c r="J17" s="9">
        <f t="shared" si="0"/>
        <v>43</v>
      </c>
      <c r="K17" s="4"/>
    </row>
    <row r="18" spans="1:11" ht="20.25" customHeight="1">
      <c r="A18" s="10" t="s">
        <v>234</v>
      </c>
      <c r="B18" s="8" t="s">
        <v>115</v>
      </c>
      <c r="C18" s="8" t="s">
        <v>116</v>
      </c>
      <c r="D18" s="8" t="s">
        <v>265</v>
      </c>
      <c r="E18" s="12" t="s">
        <v>87</v>
      </c>
      <c r="F18" s="9" t="s">
        <v>26</v>
      </c>
      <c r="G18" s="8">
        <v>11</v>
      </c>
      <c r="H18" s="9">
        <v>25.5</v>
      </c>
      <c r="I18" s="9">
        <v>16</v>
      </c>
      <c r="J18" s="9">
        <f t="shared" si="0"/>
        <v>41.5</v>
      </c>
      <c r="K18" s="4"/>
    </row>
    <row r="19" spans="1:11" ht="20.25" customHeight="1">
      <c r="A19" s="10" t="s">
        <v>230</v>
      </c>
      <c r="B19" s="8" t="s">
        <v>176</v>
      </c>
      <c r="C19" s="8" t="s">
        <v>177</v>
      </c>
      <c r="D19" s="8" t="s">
        <v>47</v>
      </c>
      <c r="E19" s="12" t="s">
        <v>178</v>
      </c>
      <c r="F19" s="9" t="s">
        <v>26</v>
      </c>
      <c r="G19" s="8">
        <v>12</v>
      </c>
      <c r="H19" s="9">
        <v>25.5</v>
      </c>
      <c r="I19" s="9">
        <v>15</v>
      </c>
      <c r="J19" s="9">
        <f t="shared" si="0"/>
        <v>40.5</v>
      </c>
      <c r="K19" s="4"/>
    </row>
    <row r="20" spans="1:11" ht="20.25" customHeight="1">
      <c r="A20" s="7" t="s">
        <v>194</v>
      </c>
      <c r="B20" s="8" t="s">
        <v>140</v>
      </c>
      <c r="C20" s="8" t="s">
        <v>141</v>
      </c>
      <c r="D20" s="8" t="s">
        <v>265</v>
      </c>
      <c r="E20" s="12" t="s">
        <v>142</v>
      </c>
      <c r="F20" s="9" t="s">
        <v>26</v>
      </c>
      <c r="G20" s="8">
        <v>12</v>
      </c>
      <c r="H20" s="9">
        <v>22.5</v>
      </c>
      <c r="I20" s="9">
        <v>18</v>
      </c>
      <c r="J20" s="9">
        <f t="shared" si="0"/>
        <v>40.5</v>
      </c>
      <c r="K20" s="4"/>
    </row>
    <row r="21" spans="1:11" ht="20.25" customHeight="1">
      <c r="A21" s="10" t="s">
        <v>242</v>
      </c>
      <c r="B21" s="8" t="s">
        <v>130</v>
      </c>
      <c r="C21" s="8" t="s">
        <v>131</v>
      </c>
      <c r="D21" s="8" t="s">
        <v>36</v>
      </c>
      <c r="E21" s="12" t="s">
        <v>118</v>
      </c>
      <c r="F21" s="9" t="s">
        <v>26</v>
      </c>
      <c r="G21" s="8">
        <v>11</v>
      </c>
      <c r="H21" s="9">
        <v>20</v>
      </c>
      <c r="I21" s="9">
        <v>20</v>
      </c>
      <c r="J21" s="9">
        <f t="shared" si="0"/>
        <v>40</v>
      </c>
      <c r="K21" s="4"/>
    </row>
    <row r="22" spans="1:11" ht="20.25" customHeight="1">
      <c r="A22" s="10" t="s">
        <v>217</v>
      </c>
      <c r="B22" s="8" t="s">
        <v>92</v>
      </c>
      <c r="C22" s="8" t="s">
        <v>93</v>
      </c>
      <c r="D22" s="8" t="s">
        <v>47</v>
      </c>
      <c r="E22" s="12" t="s">
        <v>65</v>
      </c>
      <c r="F22" s="9" t="s">
        <v>26</v>
      </c>
      <c r="G22" s="8">
        <v>11</v>
      </c>
      <c r="H22" s="9">
        <v>22.5</v>
      </c>
      <c r="I22" s="9">
        <v>16</v>
      </c>
      <c r="J22" s="9">
        <f t="shared" si="0"/>
        <v>38.5</v>
      </c>
      <c r="K22" s="4"/>
    </row>
    <row r="23" spans="1:11" ht="20.25" customHeight="1">
      <c r="A23" s="10" t="s">
        <v>202</v>
      </c>
      <c r="B23" s="8" t="s">
        <v>66</v>
      </c>
      <c r="C23" s="8" t="s">
        <v>67</v>
      </c>
      <c r="D23" s="8" t="s">
        <v>47</v>
      </c>
      <c r="E23" s="12" t="s">
        <v>65</v>
      </c>
      <c r="F23" s="9" t="s">
        <v>26</v>
      </c>
      <c r="G23" s="8">
        <v>11</v>
      </c>
      <c r="H23" s="9">
        <v>23</v>
      </c>
      <c r="I23" s="9">
        <v>15</v>
      </c>
      <c r="J23" s="9">
        <f t="shared" si="0"/>
        <v>38</v>
      </c>
      <c r="K23" s="4"/>
    </row>
    <row r="24" spans="1:11" ht="20.25" customHeight="1">
      <c r="A24" s="10" t="s">
        <v>212</v>
      </c>
      <c r="B24" s="8" t="s">
        <v>84</v>
      </c>
      <c r="C24" s="8" t="s">
        <v>85</v>
      </c>
      <c r="D24" s="8" t="s">
        <v>47</v>
      </c>
      <c r="E24" s="12" t="s">
        <v>256</v>
      </c>
      <c r="F24" s="9" t="s">
        <v>26</v>
      </c>
      <c r="G24" s="8">
        <v>11</v>
      </c>
      <c r="H24" s="9">
        <v>18.5</v>
      </c>
      <c r="I24" s="9">
        <v>19</v>
      </c>
      <c r="J24" s="9">
        <f t="shared" si="0"/>
        <v>37.5</v>
      </c>
      <c r="K24" s="4"/>
    </row>
    <row r="25" spans="1:11" ht="20.25" customHeight="1">
      <c r="A25" s="10" t="s">
        <v>207</v>
      </c>
      <c r="B25" s="8" t="s">
        <v>74</v>
      </c>
      <c r="C25" s="8" t="s">
        <v>75</v>
      </c>
      <c r="D25" s="8" t="s">
        <v>47</v>
      </c>
      <c r="E25" s="12" t="s">
        <v>65</v>
      </c>
      <c r="F25" s="9" t="s">
        <v>26</v>
      </c>
      <c r="G25" s="8">
        <v>11</v>
      </c>
      <c r="H25" s="9">
        <v>20</v>
      </c>
      <c r="I25" s="9">
        <v>17</v>
      </c>
      <c r="J25" s="9">
        <f t="shared" si="0"/>
        <v>37</v>
      </c>
      <c r="K25" s="4"/>
    </row>
    <row r="26" spans="1:11" ht="20.25" customHeight="1">
      <c r="A26" s="10" t="s">
        <v>199</v>
      </c>
      <c r="B26" s="8" t="s">
        <v>63</v>
      </c>
      <c r="C26" s="8" t="s">
        <v>64</v>
      </c>
      <c r="D26" s="8" t="s">
        <v>47</v>
      </c>
      <c r="E26" s="12" t="s">
        <v>65</v>
      </c>
      <c r="F26" s="9" t="s">
        <v>26</v>
      </c>
      <c r="G26" s="8">
        <v>11</v>
      </c>
      <c r="H26" s="9">
        <v>16</v>
      </c>
      <c r="I26" s="9">
        <v>18</v>
      </c>
      <c r="J26" s="9">
        <f t="shared" si="0"/>
        <v>34</v>
      </c>
      <c r="K26" s="4"/>
    </row>
    <row r="27" spans="1:11" ht="20.25" customHeight="1">
      <c r="A27" s="10" t="s">
        <v>252</v>
      </c>
      <c r="B27" s="8" t="s">
        <v>161</v>
      </c>
      <c r="C27" s="8" t="s">
        <v>162</v>
      </c>
      <c r="D27" s="8" t="s">
        <v>47</v>
      </c>
      <c r="E27" s="12" t="s">
        <v>156</v>
      </c>
      <c r="F27" s="9" t="s">
        <v>26</v>
      </c>
      <c r="G27" s="8">
        <v>12</v>
      </c>
      <c r="H27" s="9">
        <v>18.5</v>
      </c>
      <c r="I27" s="9">
        <v>13</v>
      </c>
      <c r="J27" s="9">
        <f t="shared" si="0"/>
        <v>31.5</v>
      </c>
      <c r="K27" s="4"/>
    </row>
    <row r="28" spans="1:11" ht="20.25" customHeight="1">
      <c r="A28" s="7" t="s">
        <v>187</v>
      </c>
      <c r="B28" s="8" t="s">
        <v>49</v>
      </c>
      <c r="C28" s="8" t="s">
        <v>50</v>
      </c>
      <c r="D28" s="8" t="s">
        <v>51</v>
      </c>
      <c r="E28" s="12" t="s">
        <v>52</v>
      </c>
      <c r="F28" s="9" t="s">
        <v>26</v>
      </c>
      <c r="G28" s="8">
        <v>11</v>
      </c>
      <c r="H28" s="9">
        <v>12</v>
      </c>
      <c r="I28" s="9">
        <v>19</v>
      </c>
      <c r="J28" s="9">
        <f t="shared" si="0"/>
        <v>31</v>
      </c>
      <c r="K28" s="4"/>
    </row>
    <row r="29" spans="1:11" ht="20.25" customHeight="1">
      <c r="A29" s="10" t="s">
        <v>214</v>
      </c>
      <c r="B29" s="8" t="s">
        <v>163</v>
      </c>
      <c r="C29" s="8" t="s">
        <v>164</v>
      </c>
      <c r="D29" s="8" t="s">
        <v>40</v>
      </c>
      <c r="E29" s="12" t="s">
        <v>165</v>
      </c>
      <c r="F29" s="9" t="s">
        <v>26</v>
      </c>
      <c r="G29" s="8">
        <v>12</v>
      </c>
      <c r="H29" s="9">
        <v>15</v>
      </c>
      <c r="I29" s="9">
        <v>15</v>
      </c>
      <c r="J29" s="9">
        <f t="shared" si="0"/>
        <v>30</v>
      </c>
      <c r="K29" s="4"/>
    </row>
    <row r="30" spans="1:11" ht="20.25" customHeight="1">
      <c r="A30" s="10" t="s">
        <v>239</v>
      </c>
      <c r="B30" s="8" t="s">
        <v>38</v>
      </c>
      <c r="C30" s="8" t="s">
        <v>39</v>
      </c>
      <c r="D30" s="8" t="s">
        <v>40</v>
      </c>
      <c r="E30" s="12" t="s">
        <v>41</v>
      </c>
      <c r="F30" s="9" t="s">
        <v>26</v>
      </c>
      <c r="G30" s="8">
        <v>10</v>
      </c>
      <c r="H30" s="9">
        <v>12</v>
      </c>
      <c r="I30" s="9">
        <v>18</v>
      </c>
      <c r="J30" s="9">
        <f t="shared" si="0"/>
        <v>30</v>
      </c>
      <c r="K30" s="4"/>
    </row>
    <row r="31" spans="1:11" ht="20.25" customHeight="1">
      <c r="A31" s="7" t="s">
        <v>197</v>
      </c>
      <c r="B31" s="8" t="s">
        <v>148</v>
      </c>
      <c r="C31" s="8" t="s">
        <v>149</v>
      </c>
      <c r="D31" s="8" t="s">
        <v>32</v>
      </c>
      <c r="E31" s="12" t="s">
        <v>33</v>
      </c>
      <c r="F31" s="9" t="s">
        <v>26</v>
      </c>
      <c r="G31" s="8">
        <v>12</v>
      </c>
      <c r="H31" s="9">
        <v>8.5</v>
      </c>
      <c r="I31" s="9">
        <v>21</v>
      </c>
      <c r="J31" s="9">
        <f t="shared" si="0"/>
        <v>29.5</v>
      </c>
      <c r="K31" s="4"/>
    </row>
    <row r="32" spans="1:11" ht="20.25" customHeight="1">
      <c r="A32" s="10" t="s">
        <v>206</v>
      </c>
      <c r="B32" s="8" t="s">
        <v>23</v>
      </c>
      <c r="C32" s="8" t="s">
        <v>24</v>
      </c>
      <c r="D32" s="8" t="s">
        <v>265</v>
      </c>
      <c r="E32" s="12" t="s">
        <v>25</v>
      </c>
      <c r="F32" s="9" t="s">
        <v>26</v>
      </c>
      <c r="G32" s="8">
        <v>9</v>
      </c>
      <c r="H32" s="9">
        <v>16</v>
      </c>
      <c r="I32" s="9">
        <v>13</v>
      </c>
      <c r="J32" s="9">
        <f t="shared" si="0"/>
        <v>29</v>
      </c>
      <c r="K32" s="4"/>
    </row>
    <row r="33" spans="1:11" ht="20.25" customHeight="1">
      <c r="A33" s="10" t="s">
        <v>228</v>
      </c>
      <c r="B33" s="8" t="s">
        <v>107</v>
      </c>
      <c r="C33" s="8" t="s">
        <v>108</v>
      </c>
      <c r="D33" s="8" t="s">
        <v>51</v>
      </c>
      <c r="E33" s="12" t="s">
        <v>52</v>
      </c>
      <c r="F33" s="9" t="s">
        <v>26</v>
      </c>
      <c r="G33" s="8">
        <v>11</v>
      </c>
      <c r="H33" s="9">
        <v>14</v>
      </c>
      <c r="I33" s="9">
        <v>15</v>
      </c>
      <c r="J33" s="9">
        <f t="shared" si="0"/>
        <v>29</v>
      </c>
      <c r="K33" s="4"/>
    </row>
    <row r="34" spans="1:11" ht="20.25" customHeight="1">
      <c r="A34" s="10" t="s">
        <v>224</v>
      </c>
      <c r="B34" s="8" t="s">
        <v>171</v>
      </c>
      <c r="C34" s="8" t="s">
        <v>172</v>
      </c>
      <c r="D34" s="8" t="s">
        <v>47</v>
      </c>
      <c r="E34" s="12" t="s">
        <v>173</v>
      </c>
      <c r="F34" s="9" t="s">
        <v>26</v>
      </c>
      <c r="G34" s="8">
        <v>12</v>
      </c>
      <c r="H34" s="9">
        <v>12.5</v>
      </c>
      <c r="I34" s="9">
        <v>16</v>
      </c>
      <c r="J34" s="9">
        <f t="shared" si="0"/>
        <v>28.5</v>
      </c>
      <c r="K34" s="4"/>
    </row>
    <row r="35" spans="1:11" ht="20.25" customHeight="1">
      <c r="A35" s="7" t="s">
        <v>185</v>
      </c>
      <c r="B35" s="8" t="s">
        <v>30</v>
      </c>
      <c r="C35" s="8" t="s">
        <v>31</v>
      </c>
      <c r="D35" s="8" t="s">
        <v>32</v>
      </c>
      <c r="E35" s="12" t="s">
        <v>33</v>
      </c>
      <c r="F35" s="9" t="s">
        <v>26</v>
      </c>
      <c r="G35" s="8">
        <v>10</v>
      </c>
      <c r="H35" s="9">
        <v>16</v>
      </c>
      <c r="I35" s="9">
        <v>12</v>
      </c>
      <c r="J35" s="9">
        <f aca="true" t="shared" si="1" ref="J35:J66">SUM(H35:I35)</f>
        <v>28</v>
      </c>
      <c r="K35" s="4"/>
    </row>
    <row r="36" spans="1:11" ht="20.25" customHeight="1">
      <c r="A36" s="7" t="s">
        <v>188</v>
      </c>
      <c r="B36" s="8" t="s">
        <v>132</v>
      </c>
      <c r="C36" s="8" t="s">
        <v>133</v>
      </c>
      <c r="D36" s="8" t="s">
        <v>47</v>
      </c>
      <c r="E36" s="12" t="s">
        <v>134</v>
      </c>
      <c r="F36" s="9" t="s">
        <v>26</v>
      </c>
      <c r="G36" s="8">
        <v>12</v>
      </c>
      <c r="H36" s="9">
        <v>8</v>
      </c>
      <c r="I36" s="9">
        <v>19</v>
      </c>
      <c r="J36" s="9">
        <f t="shared" si="1"/>
        <v>27</v>
      </c>
      <c r="K36" s="4"/>
    </row>
    <row r="37" spans="1:11" ht="20.25" customHeight="1">
      <c r="A37" s="10" t="s">
        <v>204</v>
      </c>
      <c r="B37" s="8" t="s">
        <v>154</v>
      </c>
      <c r="C37" s="8" t="s">
        <v>155</v>
      </c>
      <c r="D37" s="8" t="s">
        <v>47</v>
      </c>
      <c r="E37" s="12" t="s">
        <v>156</v>
      </c>
      <c r="F37" s="9" t="s">
        <v>26</v>
      </c>
      <c r="G37" s="8">
        <v>12</v>
      </c>
      <c r="H37" s="9">
        <v>13</v>
      </c>
      <c r="I37" s="9">
        <v>14</v>
      </c>
      <c r="J37" s="9">
        <f t="shared" si="1"/>
        <v>27</v>
      </c>
      <c r="K37" s="4"/>
    </row>
    <row r="38" spans="1:11" ht="20.25" customHeight="1">
      <c r="A38" s="10" t="s">
        <v>222</v>
      </c>
      <c r="B38" s="8" t="s">
        <v>98</v>
      </c>
      <c r="C38" s="8" t="s">
        <v>100</v>
      </c>
      <c r="D38" s="8" t="s">
        <v>96</v>
      </c>
      <c r="E38" s="12" t="s">
        <v>97</v>
      </c>
      <c r="F38" s="9" t="s">
        <v>26</v>
      </c>
      <c r="G38" s="8">
        <v>11</v>
      </c>
      <c r="H38" s="9">
        <v>13</v>
      </c>
      <c r="I38" s="9">
        <v>14</v>
      </c>
      <c r="J38" s="9">
        <f t="shared" si="1"/>
        <v>27</v>
      </c>
      <c r="K38" s="4"/>
    </row>
    <row r="39" spans="1:11" ht="20.25" customHeight="1">
      <c r="A39" s="10" t="s">
        <v>213</v>
      </c>
      <c r="B39" s="8" t="s">
        <v>38</v>
      </c>
      <c r="C39" s="8" t="s">
        <v>86</v>
      </c>
      <c r="D39" s="8" t="s">
        <v>265</v>
      </c>
      <c r="E39" s="12" t="s">
        <v>87</v>
      </c>
      <c r="F39" s="9" t="s">
        <v>26</v>
      </c>
      <c r="G39" s="8">
        <v>11</v>
      </c>
      <c r="H39" s="9">
        <v>13.5</v>
      </c>
      <c r="I39" s="9">
        <v>13</v>
      </c>
      <c r="J39" s="9">
        <f t="shared" si="1"/>
        <v>26.5</v>
      </c>
      <c r="K39" s="4"/>
    </row>
    <row r="40" spans="1:11" ht="20.25" customHeight="1">
      <c r="A40" s="10" t="s">
        <v>236</v>
      </c>
      <c r="B40" s="8" t="s">
        <v>121</v>
      </c>
      <c r="C40" s="8" t="s">
        <v>122</v>
      </c>
      <c r="D40" s="8" t="s">
        <v>265</v>
      </c>
      <c r="E40" s="12" t="s">
        <v>58</v>
      </c>
      <c r="F40" s="9" t="s">
        <v>26</v>
      </c>
      <c r="G40" s="8">
        <v>11</v>
      </c>
      <c r="H40" s="9">
        <v>11.5</v>
      </c>
      <c r="I40" s="9">
        <v>15</v>
      </c>
      <c r="J40" s="9">
        <f t="shared" si="1"/>
        <v>26.5</v>
      </c>
      <c r="K40" s="4"/>
    </row>
    <row r="41" spans="1:11" ht="20.25" customHeight="1">
      <c r="A41" s="7" t="s">
        <v>186</v>
      </c>
      <c r="B41" s="8" t="s">
        <v>45</v>
      </c>
      <c r="C41" s="8" t="s">
        <v>46</v>
      </c>
      <c r="D41" s="8" t="s">
        <v>47</v>
      </c>
      <c r="E41" s="12" t="s">
        <v>48</v>
      </c>
      <c r="F41" s="9" t="s">
        <v>26</v>
      </c>
      <c r="G41" s="8">
        <v>11</v>
      </c>
      <c r="H41" s="9">
        <v>12</v>
      </c>
      <c r="I41" s="9">
        <v>14</v>
      </c>
      <c r="J41" s="9">
        <f t="shared" si="1"/>
        <v>26</v>
      </c>
      <c r="K41" s="4"/>
    </row>
    <row r="42" spans="1:11" ht="20.25" customHeight="1">
      <c r="A42" s="10" t="s">
        <v>210</v>
      </c>
      <c r="B42" s="8" t="s">
        <v>49</v>
      </c>
      <c r="C42" s="8" t="s">
        <v>79</v>
      </c>
      <c r="D42" s="8" t="s">
        <v>265</v>
      </c>
      <c r="E42" s="12" t="s">
        <v>58</v>
      </c>
      <c r="F42" s="9" t="s">
        <v>26</v>
      </c>
      <c r="G42" s="8">
        <v>11</v>
      </c>
      <c r="H42" s="9">
        <v>9</v>
      </c>
      <c r="I42" s="9">
        <v>17</v>
      </c>
      <c r="J42" s="9">
        <f t="shared" si="1"/>
        <v>26</v>
      </c>
      <c r="K42" s="4"/>
    </row>
    <row r="43" spans="1:11" ht="20.25" customHeight="1">
      <c r="A43" s="7" t="s">
        <v>189</v>
      </c>
      <c r="B43" s="8" t="s">
        <v>53</v>
      </c>
      <c r="C43" s="8" t="s">
        <v>54</v>
      </c>
      <c r="D43" s="8" t="s">
        <v>32</v>
      </c>
      <c r="E43" s="12" t="s">
        <v>55</v>
      </c>
      <c r="F43" s="9" t="s">
        <v>26</v>
      </c>
      <c r="G43" s="8">
        <v>11</v>
      </c>
      <c r="H43" s="9">
        <v>13</v>
      </c>
      <c r="I43" s="9">
        <v>12</v>
      </c>
      <c r="J43" s="9">
        <f t="shared" si="1"/>
        <v>25</v>
      </c>
      <c r="K43" s="4"/>
    </row>
    <row r="44" spans="1:11" ht="20.25" customHeight="1">
      <c r="A44" s="10" t="s">
        <v>237</v>
      </c>
      <c r="B44" s="8" t="s">
        <v>56</v>
      </c>
      <c r="C44" s="8" t="s">
        <v>179</v>
      </c>
      <c r="D44" s="8" t="s">
        <v>36</v>
      </c>
      <c r="E44" s="12" t="s">
        <v>118</v>
      </c>
      <c r="F44" s="9" t="s">
        <v>26</v>
      </c>
      <c r="G44" s="8">
        <v>12</v>
      </c>
      <c r="H44" s="9">
        <v>11</v>
      </c>
      <c r="I44" s="9">
        <v>14</v>
      </c>
      <c r="J44" s="9">
        <f t="shared" si="1"/>
        <v>25</v>
      </c>
      <c r="K44" s="4"/>
    </row>
    <row r="45" spans="1:11" ht="20.25" customHeight="1">
      <c r="A45" s="10" t="s">
        <v>245</v>
      </c>
      <c r="B45" s="15" t="s">
        <v>123</v>
      </c>
      <c r="C45" s="15" t="s">
        <v>247</v>
      </c>
      <c r="D45" s="16" t="s">
        <v>47</v>
      </c>
      <c r="E45" s="17" t="s">
        <v>250</v>
      </c>
      <c r="F45" s="9" t="s">
        <v>26</v>
      </c>
      <c r="G45" s="8">
        <v>12</v>
      </c>
      <c r="H45" s="9">
        <v>14</v>
      </c>
      <c r="I45" s="9">
        <v>11</v>
      </c>
      <c r="J45" s="9">
        <f t="shared" si="1"/>
        <v>25</v>
      </c>
      <c r="K45" s="4"/>
    </row>
    <row r="46" spans="1:11" ht="20.25" customHeight="1">
      <c r="A46" s="10" t="s">
        <v>216</v>
      </c>
      <c r="B46" s="8" t="s">
        <v>90</v>
      </c>
      <c r="C46" s="8" t="s">
        <v>91</v>
      </c>
      <c r="D46" s="8" t="s">
        <v>32</v>
      </c>
      <c r="E46" s="12" t="s">
        <v>33</v>
      </c>
      <c r="F46" s="9" t="s">
        <v>26</v>
      </c>
      <c r="G46" s="8">
        <v>11</v>
      </c>
      <c r="H46" s="9">
        <v>11</v>
      </c>
      <c r="I46" s="9">
        <v>13</v>
      </c>
      <c r="J46" s="9">
        <f t="shared" si="1"/>
        <v>24</v>
      </c>
      <c r="K46" s="4"/>
    </row>
    <row r="47" spans="1:11" ht="20.25" customHeight="1">
      <c r="A47" s="10" t="s">
        <v>243</v>
      </c>
      <c r="B47" s="15" t="s">
        <v>132</v>
      </c>
      <c r="C47" s="15" t="s">
        <v>91</v>
      </c>
      <c r="D47" s="16" t="s">
        <v>253</v>
      </c>
      <c r="E47" s="17" t="s">
        <v>33</v>
      </c>
      <c r="F47" s="9" t="s">
        <v>26</v>
      </c>
      <c r="G47" s="8">
        <v>11</v>
      </c>
      <c r="H47" s="9">
        <v>8</v>
      </c>
      <c r="I47" s="9">
        <v>15</v>
      </c>
      <c r="J47" s="9">
        <f t="shared" si="1"/>
        <v>23</v>
      </c>
      <c r="K47" s="4"/>
    </row>
    <row r="48" spans="1:11" ht="20.25" customHeight="1">
      <c r="A48" s="10" t="s">
        <v>226</v>
      </c>
      <c r="B48" s="8" t="s">
        <v>105</v>
      </c>
      <c r="C48" s="8" t="s">
        <v>106</v>
      </c>
      <c r="D48" s="8" t="s">
        <v>47</v>
      </c>
      <c r="E48" s="12" t="s">
        <v>58</v>
      </c>
      <c r="F48" s="9" t="s">
        <v>26</v>
      </c>
      <c r="G48" s="8">
        <v>11</v>
      </c>
      <c r="H48" s="9">
        <v>4</v>
      </c>
      <c r="I48" s="9">
        <v>18</v>
      </c>
      <c r="J48" s="9">
        <f t="shared" si="1"/>
        <v>22</v>
      </c>
      <c r="K48" s="4"/>
    </row>
    <row r="49" spans="1:11" ht="20.25" customHeight="1">
      <c r="A49" s="10" t="s">
        <v>223</v>
      </c>
      <c r="B49" s="8" t="s">
        <v>101</v>
      </c>
      <c r="C49" s="8" t="s">
        <v>102</v>
      </c>
      <c r="D49" s="8" t="s">
        <v>47</v>
      </c>
      <c r="E49" s="12" t="s">
        <v>78</v>
      </c>
      <c r="F49" s="9" t="s">
        <v>26</v>
      </c>
      <c r="G49" s="8">
        <v>11</v>
      </c>
      <c r="H49" s="9">
        <v>5</v>
      </c>
      <c r="I49" s="9">
        <v>16</v>
      </c>
      <c r="J49" s="9">
        <f t="shared" si="1"/>
        <v>21</v>
      </c>
      <c r="K49" s="4"/>
    </row>
    <row r="50" spans="1:11" ht="20.25" customHeight="1">
      <c r="A50" s="10" t="s">
        <v>220</v>
      </c>
      <c r="B50" s="8" t="s">
        <v>167</v>
      </c>
      <c r="C50" s="8" t="s">
        <v>168</v>
      </c>
      <c r="D50" s="8" t="s">
        <v>32</v>
      </c>
      <c r="E50" s="12" t="s">
        <v>55</v>
      </c>
      <c r="F50" s="9" t="s">
        <v>26</v>
      </c>
      <c r="G50" s="8">
        <v>12</v>
      </c>
      <c r="H50" s="9">
        <v>5.5</v>
      </c>
      <c r="I50" s="9">
        <v>15</v>
      </c>
      <c r="J50" s="9">
        <f t="shared" si="1"/>
        <v>20.5</v>
      </c>
      <c r="K50" s="4"/>
    </row>
    <row r="51" spans="1:11" ht="20.25" customHeight="1">
      <c r="A51" s="10" t="s">
        <v>208</v>
      </c>
      <c r="B51" s="8" t="s">
        <v>60</v>
      </c>
      <c r="C51" s="8" t="s">
        <v>157</v>
      </c>
      <c r="D51" s="8" t="s">
        <v>36</v>
      </c>
      <c r="E51" s="12" t="s">
        <v>118</v>
      </c>
      <c r="F51" s="9" t="s">
        <v>26</v>
      </c>
      <c r="G51" s="8">
        <v>12</v>
      </c>
      <c r="H51" s="9">
        <v>9</v>
      </c>
      <c r="I51" s="9">
        <v>11</v>
      </c>
      <c r="J51" s="9">
        <f t="shared" si="1"/>
        <v>20</v>
      </c>
      <c r="K51" s="4"/>
    </row>
    <row r="52" spans="1:11" ht="20.25" customHeight="1">
      <c r="A52" s="10" t="s">
        <v>235</v>
      </c>
      <c r="B52" s="8" t="s">
        <v>119</v>
      </c>
      <c r="C52" s="8" t="s">
        <v>120</v>
      </c>
      <c r="D52" s="8" t="s">
        <v>47</v>
      </c>
      <c r="E52" s="12" t="s">
        <v>65</v>
      </c>
      <c r="F52" s="9" t="s">
        <v>26</v>
      </c>
      <c r="G52" s="8">
        <v>11</v>
      </c>
      <c r="H52" s="9">
        <v>8</v>
      </c>
      <c r="I52" s="9">
        <v>12</v>
      </c>
      <c r="J52" s="9">
        <f t="shared" si="1"/>
        <v>20</v>
      </c>
      <c r="K52" s="4"/>
    </row>
    <row r="53" spans="1:11" ht="20.25" customHeight="1">
      <c r="A53" s="10" t="s">
        <v>232</v>
      </c>
      <c r="B53" s="8" t="s">
        <v>103</v>
      </c>
      <c r="C53" s="8" t="s">
        <v>113</v>
      </c>
      <c r="D53" s="8" t="s">
        <v>47</v>
      </c>
      <c r="E53" s="12" t="s">
        <v>58</v>
      </c>
      <c r="F53" s="9" t="s">
        <v>26</v>
      </c>
      <c r="G53" s="8">
        <v>11</v>
      </c>
      <c r="H53" s="9">
        <v>5.5</v>
      </c>
      <c r="I53" s="9">
        <v>14</v>
      </c>
      <c r="J53" s="9">
        <f t="shared" si="1"/>
        <v>19.5</v>
      </c>
      <c r="K53" s="4"/>
    </row>
    <row r="54" spans="1:11" ht="20.25" customHeight="1">
      <c r="A54" s="7" t="s">
        <v>190</v>
      </c>
      <c r="B54" s="8" t="s">
        <v>56</v>
      </c>
      <c r="C54" s="8" t="s">
        <v>57</v>
      </c>
      <c r="D54" s="8" t="s">
        <v>265</v>
      </c>
      <c r="E54" s="12" t="s">
        <v>58</v>
      </c>
      <c r="F54" s="9" t="s">
        <v>26</v>
      </c>
      <c r="G54" s="8">
        <v>11</v>
      </c>
      <c r="H54" s="9">
        <v>6</v>
      </c>
      <c r="I54" s="9">
        <v>13</v>
      </c>
      <c r="J54" s="9">
        <f t="shared" si="1"/>
        <v>19</v>
      </c>
      <c r="K54" s="4"/>
    </row>
    <row r="55" spans="1:11" ht="20.25" customHeight="1">
      <c r="A55" s="7" t="s">
        <v>195</v>
      </c>
      <c r="B55" s="8" t="s">
        <v>143</v>
      </c>
      <c r="C55" s="8" t="s">
        <v>144</v>
      </c>
      <c r="D55" s="8" t="s">
        <v>51</v>
      </c>
      <c r="E55" s="12" t="s">
        <v>52</v>
      </c>
      <c r="F55" s="9" t="s">
        <v>26</v>
      </c>
      <c r="G55" s="8">
        <v>12</v>
      </c>
      <c r="H55" s="9">
        <v>0</v>
      </c>
      <c r="I55" s="9">
        <v>17</v>
      </c>
      <c r="J55" s="9">
        <f t="shared" si="1"/>
        <v>17</v>
      </c>
      <c r="K55" s="4"/>
    </row>
    <row r="56" spans="1:11" ht="20.25" customHeight="1">
      <c r="A56" s="10" t="s">
        <v>211</v>
      </c>
      <c r="B56" s="8" t="s">
        <v>34</v>
      </c>
      <c r="C56" s="8" t="s">
        <v>35</v>
      </c>
      <c r="D56" s="8" t="s">
        <v>36</v>
      </c>
      <c r="E56" s="12" t="s">
        <v>37</v>
      </c>
      <c r="F56" s="9" t="s">
        <v>26</v>
      </c>
      <c r="G56" s="8">
        <v>10</v>
      </c>
      <c r="H56" s="9">
        <v>7</v>
      </c>
      <c r="I56" s="9">
        <v>10</v>
      </c>
      <c r="J56" s="9">
        <f t="shared" si="1"/>
        <v>17</v>
      </c>
      <c r="K56" s="4"/>
    </row>
    <row r="57" spans="1:11" ht="20.25" customHeight="1">
      <c r="A57" s="10" t="s">
        <v>244</v>
      </c>
      <c r="B57" s="11" t="s">
        <v>248</v>
      </c>
      <c r="C57" s="11" t="s">
        <v>246</v>
      </c>
      <c r="D57" s="9" t="s">
        <v>266</v>
      </c>
      <c r="E57" s="13" t="s">
        <v>249</v>
      </c>
      <c r="F57" s="9" t="s">
        <v>26</v>
      </c>
      <c r="G57" s="8">
        <v>11</v>
      </c>
      <c r="H57" s="9">
        <v>4</v>
      </c>
      <c r="I57" s="9">
        <v>13</v>
      </c>
      <c r="J57" s="9">
        <f t="shared" si="1"/>
        <v>17</v>
      </c>
      <c r="K57" s="4"/>
    </row>
    <row r="58" spans="1:11" ht="20.25" customHeight="1">
      <c r="A58" s="7" t="s">
        <v>198</v>
      </c>
      <c r="B58" s="8" t="s">
        <v>60</v>
      </c>
      <c r="C58" s="8" t="s">
        <v>61</v>
      </c>
      <c r="D58" s="8" t="s">
        <v>47</v>
      </c>
      <c r="E58" s="12" t="s">
        <v>29</v>
      </c>
      <c r="F58" s="9" t="s">
        <v>26</v>
      </c>
      <c r="G58" s="8">
        <v>11</v>
      </c>
      <c r="H58" s="9">
        <v>2</v>
      </c>
      <c r="I58" s="9">
        <v>14</v>
      </c>
      <c r="J58" s="9">
        <f t="shared" si="1"/>
        <v>16</v>
      </c>
      <c r="K58" s="4"/>
    </row>
    <row r="59" spans="1:11" ht="20.25" customHeight="1">
      <c r="A59" s="10" t="s">
        <v>221</v>
      </c>
      <c r="B59" s="8" t="s">
        <v>169</v>
      </c>
      <c r="C59" s="8" t="s">
        <v>170</v>
      </c>
      <c r="D59" s="8" t="s">
        <v>32</v>
      </c>
      <c r="E59" s="12" t="s">
        <v>55</v>
      </c>
      <c r="F59" s="9" t="s">
        <v>26</v>
      </c>
      <c r="G59" s="8">
        <v>12</v>
      </c>
      <c r="H59" s="9">
        <v>2</v>
      </c>
      <c r="I59" s="9">
        <v>13</v>
      </c>
      <c r="J59" s="9">
        <f t="shared" si="1"/>
        <v>15</v>
      </c>
      <c r="K59" s="4"/>
    </row>
    <row r="60" spans="1:11" ht="20.25" customHeight="1">
      <c r="A60" s="10" t="s">
        <v>203</v>
      </c>
      <c r="B60" s="8" t="s">
        <v>69</v>
      </c>
      <c r="C60" s="8" t="s">
        <v>70</v>
      </c>
      <c r="D60" s="8" t="s">
        <v>71</v>
      </c>
      <c r="E60" s="12" t="s">
        <v>255</v>
      </c>
      <c r="F60" s="9" t="s">
        <v>26</v>
      </c>
      <c r="G60" s="8">
        <v>11</v>
      </c>
      <c r="H60" s="9">
        <v>0.5</v>
      </c>
      <c r="I60" s="9">
        <v>13</v>
      </c>
      <c r="J60" s="9">
        <f t="shared" si="1"/>
        <v>13.5</v>
      </c>
      <c r="K60" s="4"/>
    </row>
    <row r="61" spans="1:11" ht="20.25" customHeight="1">
      <c r="A61" s="7" t="s">
        <v>184</v>
      </c>
      <c r="B61" s="8" t="s">
        <v>42</v>
      </c>
      <c r="C61" s="8" t="s">
        <v>43</v>
      </c>
      <c r="D61" s="8" t="s">
        <v>267</v>
      </c>
      <c r="E61" s="12" t="s">
        <v>44</v>
      </c>
      <c r="F61" s="9" t="s">
        <v>26</v>
      </c>
      <c r="G61" s="8">
        <v>11</v>
      </c>
      <c r="H61" s="9">
        <v>0</v>
      </c>
      <c r="I61" s="9">
        <v>13</v>
      </c>
      <c r="J61" s="9">
        <f t="shared" si="1"/>
        <v>13</v>
      </c>
      <c r="K61" s="4"/>
    </row>
    <row r="62" spans="1:11" ht="20.25" customHeight="1">
      <c r="A62" s="10" t="s">
        <v>218</v>
      </c>
      <c r="B62" s="8" t="s">
        <v>98</v>
      </c>
      <c r="C62" s="8" t="s">
        <v>99</v>
      </c>
      <c r="D62" s="8" t="s">
        <v>32</v>
      </c>
      <c r="E62" s="12" t="s">
        <v>33</v>
      </c>
      <c r="F62" s="9" t="s">
        <v>26</v>
      </c>
      <c r="G62" s="8">
        <v>11</v>
      </c>
      <c r="H62" s="9">
        <v>5</v>
      </c>
      <c r="I62" s="9">
        <v>8</v>
      </c>
      <c r="J62" s="9">
        <f t="shared" si="1"/>
        <v>13</v>
      </c>
      <c r="K62" s="4"/>
    </row>
    <row r="63" spans="1:11" ht="20.25" customHeight="1">
      <c r="A63" s="10" t="s">
        <v>209</v>
      </c>
      <c r="B63" s="8" t="s">
        <v>76</v>
      </c>
      <c r="C63" s="8" t="s">
        <v>77</v>
      </c>
      <c r="D63" s="8" t="s">
        <v>47</v>
      </c>
      <c r="E63" s="12" t="s">
        <v>78</v>
      </c>
      <c r="F63" s="9" t="s">
        <v>26</v>
      </c>
      <c r="G63" s="8">
        <v>11</v>
      </c>
      <c r="H63" s="9">
        <v>0</v>
      </c>
      <c r="I63" s="9">
        <v>12</v>
      </c>
      <c r="J63" s="9">
        <f t="shared" si="1"/>
        <v>12</v>
      </c>
      <c r="K63" s="4"/>
    </row>
    <row r="64" spans="1:11" ht="20.25" customHeight="1">
      <c r="A64" s="10" t="s">
        <v>238</v>
      </c>
      <c r="B64" s="8" t="s">
        <v>126</v>
      </c>
      <c r="C64" s="8" t="s">
        <v>127</v>
      </c>
      <c r="D64" s="8" t="s">
        <v>47</v>
      </c>
      <c r="E64" s="12" t="s">
        <v>258</v>
      </c>
      <c r="F64" s="9" t="s">
        <v>26</v>
      </c>
      <c r="G64" s="8">
        <v>11</v>
      </c>
      <c r="H64" s="9">
        <v>2</v>
      </c>
      <c r="I64" s="9">
        <v>10</v>
      </c>
      <c r="J64" s="9">
        <f t="shared" si="1"/>
        <v>12</v>
      </c>
      <c r="K64" s="4"/>
    </row>
    <row r="65" spans="1:11" ht="20.25" customHeight="1">
      <c r="A65" s="10" t="s">
        <v>231</v>
      </c>
      <c r="B65" s="8" t="s">
        <v>111</v>
      </c>
      <c r="C65" s="8" t="s">
        <v>112</v>
      </c>
      <c r="D65" s="8" t="s">
        <v>47</v>
      </c>
      <c r="E65" s="12" t="s">
        <v>250</v>
      </c>
      <c r="F65" s="9" t="s">
        <v>26</v>
      </c>
      <c r="G65" s="8">
        <v>11</v>
      </c>
      <c r="H65" s="9">
        <v>1</v>
      </c>
      <c r="I65" s="9">
        <v>10</v>
      </c>
      <c r="J65" s="9">
        <f t="shared" si="1"/>
        <v>11</v>
      </c>
      <c r="K65" s="4"/>
    </row>
    <row r="66" spans="1:11" ht="20.25" customHeight="1">
      <c r="A66" s="10" t="s">
        <v>229</v>
      </c>
      <c r="B66" s="8" t="s">
        <v>109</v>
      </c>
      <c r="C66" s="8" t="s">
        <v>110</v>
      </c>
      <c r="D66" s="8" t="s">
        <v>62</v>
      </c>
      <c r="E66" s="12" t="s">
        <v>257</v>
      </c>
      <c r="F66" s="9" t="s">
        <v>26</v>
      </c>
      <c r="G66" s="8">
        <v>11</v>
      </c>
      <c r="H66" s="9">
        <v>0</v>
      </c>
      <c r="I66" s="9">
        <v>9</v>
      </c>
      <c r="J66" s="9">
        <f t="shared" si="1"/>
        <v>9</v>
      </c>
      <c r="K66" s="4"/>
    </row>
    <row r="67" spans="1:11" ht="20.25" customHeight="1">
      <c r="A67" s="10"/>
      <c r="B67" s="8" t="s">
        <v>27</v>
      </c>
      <c r="C67" s="8" t="s">
        <v>80</v>
      </c>
      <c r="D67" s="8" t="s">
        <v>47</v>
      </c>
      <c r="E67" s="12" t="s">
        <v>78</v>
      </c>
      <c r="F67" s="9" t="s">
        <v>26</v>
      </c>
      <c r="G67" s="8">
        <v>11</v>
      </c>
      <c r="H67" s="9"/>
      <c r="I67" s="9"/>
      <c r="J67" s="9">
        <f aca="true" t="shared" si="2" ref="J67:J73">SUM(H67:I67)</f>
        <v>0</v>
      </c>
      <c r="K67" s="10" t="s">
        <v>254</v>
      </c>
    </row>
    <row r="68" spans="1:11" ht="20.25" customHeight="1">
      <c r="A68" s="10"/>
      <c r="B68" s="8" t="s">
        <v>158</v>
      </c>
      <c r="C68" s="8" t="s">
        <v>159</v>
      </c>
      <c r="D68" s="8" t="s">
        <v>47</v>
      </c>
      <c r="E68" s="12" t="s">
        <v>160</v>
      </c>
      <c r="F68" s="9" t="s">
        <v>26</v>
      </c>
      <c r="G68" s="8">
        <v>12</v>
      </c>
      <c r="H68" s="9"/>
      <c r="I68" s="9"/>
      <c r="J68" s="9">
        <f t="shared" si="2"/>
        <v>0</v>
      </c>
      <c r="K68" s="10" t="s">
        <v>254</v>
      </c>
    </row>
    <row r="69" spans="1:11" ht="20.25" customHeight="1">
      <c r="A69" s="10"/>
      <c r="B69" s="8" t="s">
        <v>81</v>
      </c>
      <c r="C69" s="8" t="s">
        <v>82</v>
      </c>
      <c r="D69" s="8" t="s">
        <v>47</v>
      </c>
      <c r="E69" s="12" t="s">
        <v>83</v>
      </c>
      <c r="F69" s="9" t="s">
        <v>26</v>
      </c>
      <c r="G69" s="8">
        <v>11</v>
      </c>
      <c r="H69" s="9"/>
      <c r="I69" s="9"/>
      <c r="J69" s="9">
        <f t="shared" si="2"/>
        <v>0</v>
      </c>
      <c r="K69" s="10" t="s">
        <v>254</v>
      </c>
    </row>
    <row r="70" spans="1:11" ht="20.25" customHeight="1">
      <c r="A70" s="10"/>
      <c r="B70" s="8" t="s">
        <v>115</v>
      </c>
      <c r="C70" s="8" t="s">
        <v>166</v>
      </c>
      <c r="D70" s="8" t="s">
        <v>47</v>
      </c>
      <c r="E70" s="12" t="s">
        <v>259</v>
      </c>
      <c r="F70" s="9" t="s">
        <v>26</v>
      </c>
      <c r="G70" s="8">
        <v>12</v>
      </c>
      <c r="H70" s="9"/>
      <c r="I70" s="9"/>
      <c r="J70" s="9">
        <f t="shared" si="2"/>
        <v>0</v>
      </c>
      <c r="K70" s="10" t="s">
        <v>254</v>
      </c>
    </row>
    <row r="71" spans="1:11" ht="20.25" customHeight="1">
      <c r="A71" s="10"/>
      <c r="B71" s="8" t="s">
        <v>94</v>
      </c>
      <c r="C71" s="8" t="s">
        <v>95</v>
      </c>
      <c r="D71" s="8" t="s">
        <v>96</v>
      </c>
      <c r="E71" s="12" t="s">
        <v>97</v>
      </c>
      <c r="F71" s="9" t="s">
        <v>26</v>
      </c>
      <c r="G71" s="8">
        <v>11</v>
      </c>
      <c r="H71" s="9"/>
      <c r="I71" s="9"/>
      <c r="J71" s="9">
        <f t="shared" si="2"/>
        <v>0</v>
      </c>
      <c r="K71" s="10" t="s">
        <v>254</v>
      </c>
    </row>
    <row r="72" spans="1:11" ht="20.25" customHeight="1">
      <c r="A72" s="10"/>
      <c r="B72" s="8" t="s">
        <v>63</v>
      </c>
      <c r="C72" s="8" t="s">
        <v>117</v>
      </c>
      <c r="D72" s="8" t="s">
        <v>36</v>
      </c>
      <c r="E72" s="12" t="s">
        <v>118</v>
      </c>
      <c r="F72" s="9" t="s">
        <v>26</v>
      </c>
      <c r="G72" s="8">
        <v>11</v>
      </c>
      <c r="H72" s="9"/>
      <c r="I72" s="9"/>
      <c r="J72" s="9">
        <f t="shared" si="2"/>
        <v>0</v>
      </c>
      <c r="K72" s="10" t="s">
        <v>254</v>
      </c>
    </row>
    <row r="73" spans="1:11" ht="20.25" customHeight="1">
      <c r="A73" s="10"/>
      <c r="B73" s="8" t="s">
        <v>123</v>
      </c>
      <c r="C73" s="8" t="s">
        <v>124</v>
      </c>
      <c r="D73" s="8" t="s">
        <v>47</v>
      </c>
      <c r="E73" s="12" t="s">
        <v>125</v>
      </c>
      <c r="F73" s="9" t="s">
        <v>26</v>
      </c>
      <c r="G73" s="8">
        <v>11</v>
      </c>
      <c r="H73" s="9"/>
      <c r="I73" s="9"/>
      <c r="J73" s="9">
        <f t="shared" si="2"/>
        <v>0</v>
      </c>
      <c r="K73" s="10" t="s">
        <v>254</v>
      </c>
    </row>
    <row r="74" spans="4:11" ht="11.25">
      <c r="D74" s="5"/>
      <c r="E74" s="5"/>
      <c r="F74" s="5"/>
      <c r="G74" s="5"/>
      <c r="H74" s="5"/>
      <c r="I74" s="5"/>
      <c r="J74" s="5"/>
      <c r="K74" s="5"/>
    </row>
    <row r="75" spans="4:11" ht="11.25">
      <c r="D75" s="5"/>
      <c r="E75" s="5"/>
      <c r="F75" s="5"/>
      <c r="G75" s="5"/>
      <c r="H75" s="5"/>
      <c r="I75" s="5"/>
      <c r="J75" s="5"/>
      <c r="K75" s="5"/>
    </row>
    <row r="76" spans="4:11" ht="11.25">
      <c r="D76" s="5"/>
      <c r="E76" s="5"/>
      <c r="F76" s="5"/>
      <c r="G76" s="5"/>
      <c r="H76" s="5"/>
      <c r="I76" s="5"/>
      <c r="J76" s="5"/>
      <c r="K76" s="5"/>
    </row>
    <row r="77" spans="1:11" ht="33.75">
      <c r="A77" s="5" t="s">
        <v>11</v>
      </c>
      <c r="B77" s="6" t="s">
        <v>14</v>
      </c>
      <c r="C77" s="6" t="s">
        <v>15</v>
      </c>
      <c r="D77" s="5"/>
      <c r="E77" s="5"/>
      <c r="F77" s="5"/>
      <c r="G77" s="5"/>
      <c r="H77" s="5"/>
      <c r="I77" s="5"/>
      <c r="J77" s="5"/>
      <c r="K77" s="5"/>
    </row>
    <row r="78" spans="1:11" ht="33.75">
      <c r="A78" s="5" t="s">
        <v>12</v>
      </c>
      <c r="B78" s="6" t="s">
        <v>13</v>
      </c>
      <c r="C78" s="6" t="s">
        <v>16</v>
      </c>
      <c r="D78" s="5"/>
      <c r="E78" s="5"/>
      <c r="F78" s="5"/>
      <c r="G78" s="5"/>
      <c r="H78" s="5"/>
      <c r="I78" s="5"/>
      <c r="J78" s="5"/>
      <c r="K78" s="5"/>
    </row>
    <row r="79" spans="1:11" ht="11.25">
      <c r="A79" s="5"/>
      <c r="B79" s="6" t="s">
        <v>17</v>
      </c>
      <c r="C79" s="6" t="s">
        <v>18</v>
      </c>
      <c r="D79" s="5"/>
      <c r="E79" s="5"/>
      <c r="F79" s="5"/>
      <c r="G79" s="5"/>
      <c r="H79" s="5"/>
      <c r="I79" s="5"/>
      <c r="J79" s="5"/>
      <c r="K79" s="5"/>
    </row>
    <row r="80" spans="1:11" ht="11.25">
      <c r="A80" s="5"/>
      <c r="B80" s="6" t="s">
        <v>19</v>
      </c>
      <c r="C80" s="6" t="s">
        <v>20</v>
      </c>
      <c r="D80" s="5"/>
      <c r="E80" s="5"/>
      <c r="F80" s="5"/>
      <c r="G80" s="5"/>
      <c r="H80" s="5"/>
      <c r="I80" s="5"/>
      <c r="J80" s="5"/>
      <c r="K80" s="5"/>
    </row>
    <row r="81" spans="1:11" ht="22.5">
      <c r="A81" s="5"/>
      <c r="B81" s="6" t="s">
        <v>261</v>
      </c>
      <c r="C81" s="6" t="s">
        <v>262</v>
      </c>
      <c r="D81" s="5"/>
      <c r="E81" s="5"/>
      <c r="F81" s="5"/>
      <c r="G81" s="5"/>
      <c r="H81" s="5"/>
      <c r="I81" s="5"/>
      <c r="J81" s="5"/>
      <c r="K81" s="5"/>
    </row>
    <row r="82" spans="1:11" ht="11.25">
      <c r="A82" s="5"/>
      <c r="B82" s="6" t="s">
        <v>21</v>
      </c>
      <c r="C82" s="6" t="s">
        <v>22</v>
      </c>
      <c r="D82" s="5"/>
      <c r="E82" s="5"/>
      <c r="F82" s="5"/>
      <c r="G82" s="5"/>
      <c r="H82" s="5"/>
      <c r="I82" s="5"/>
      <c r="J82" s="5"/>
      <c r="K82" s="5"/>
    </row>
    <row r="83" spans="1:11" ht="11.25">
      <c r="A83" s="5"/>
      <c r="B83" s="6" t="s">
        <v>263</v>
      </c>
      <c r="C83" s="6" t="s">
        <v>264</v>
      </c>
      <c r="D83" s="5"/>
      <c r="E83" s="5"/>
      <c r="F83" s="5"/>
      <c r="G83" s="5"/>
      <c r="H83" s="5"/>
      <c r="I83" s="5"/>
      <c r="J83" s="5"/>
      <c r="K83" s="5"/>
    </row>
    <row r="84" spans="5:11" ht="11.25">
      <c r="E84" s="5"/>
      <c r="F84" s="5"/>
      <c r="G84" s="5"/>
      <c r="H84" s="5"/>
      <c r="I84" s="5"/>
      <c r="J84" s="5"/>
      <c r="K84" s="5"/>
    </row>
    <row r="85" spans="5:11" ht="11.25">
      <c r="E85" s="5"/>
      <c r="F85" s="5"/>
      <c r="G85" s="5"/>
      <c r="H85" s="5"/>
      <c r="I85" s="5"/>
      <c r="J85" s="5"/>
      <c r="K85" s="5"/>
    </row>
    <row r="86" spans="5:11" ht="11.25">
      <c r="E86" s="5"/>
      <c r="F86" s="5"/>
      <c r="G86" s="5"/>
      <c r="H86" s="5"/>
      <c r="I86" s="5"/>
      <c r="J86" s="5"/>
      <c r="K86" s="5"/>
    </row>
    <row r="87" spans="5:11" ht="11.25">
      <c r="E87" s="5"/>
      <c r="F87" s="5"/>
      <c r="G87" s="5"/>
      <c r="H87" s="5"/>
      <c r="I87" s="5"/>
      <c r="J87" s="5"/>
      <c r="K87" s="5"/>
    </row>
    <row r="88" spans="5:11" ht="11.25">
      <c r="E88" s="5"/>
      <c r="F88" s="5"/>
      <c r="G88" s="5"/>
      <c r="H88" s="5"/>
      <c r="I88" s="5"/>
      <c r="J88" s="5"/>
      <c r="K88" s="5"/>
    </row>
    <row r="89" spans="1:1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1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1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1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1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1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1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1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1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1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Birutė Žeimienė</cp:lastModifiedBy>
  <cp:lastPrinted>2015-02-27T13:34:39Z</cp:lastPrinted>
  <dcterms:created xsi:type="dcterms:W3CDTF">2013-02-06T13:11:27Z</dcterms:created>
  <dcterms:modified xsi:type="dcterms:W3CDTF">2015-03-03T06:27:18Z</dcterms:modified>
  <cp:category/>
  <cp:version/>
  <cp:contentType/>
  <cp:contentStatus/>
</cp:coreProperties>
</file>