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7 prieda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0" i="2"/>
  <c r="J17" i="2"/>
  <c r="I17" i="2"/>
  <c r="H17" i="2"/>
  <c r="G17" i="2"/>
  <c r="F17" i="2"/>
  <c r="E17" i="2"/>
  <c r="J14" i="2"/>
  <c r="D14" i="2"/>
  <c r="C17" i="2" l="1"/>
  <c r="D17" i="2"/>
</calcChain>
</file>

<file path=xl/sharedStrings.xml><?xml version="1.0" encoding="utf-8"?>
<sst xmlns="http://schemas.openxmlformats.org/spreadsheetml/2006/main" count="23" uniqueCount="23">
  <si>
    <t>Kauno miesto savivaldybės tarybos</t>
  </si>
  <si>
    <t>7 priedas</t>
  </si>
  <si>
    <t>Įstaigų grupės pavadinimas</t>
  </si>
  <si>
    <t>Iš viso 
(tūkst. Eur)</t>
  </si>
  <si>
    <t>Iš jų pagal įmokų rūšis</t>
  </si>
  <si>
    <t>Pajamos už prekes ir paslaugas</t>
  </si>
  <si>
    <t>Pajamos už biudžetinių įstaigų patalpų nuomą</t>
  </si>
  <si>
    <t>Pajamos iš savivaldybei nuosavybės teise priklausančių gyvenamųjų patalpų nuomos</t>
  </si>
  <si>
    <t>Pajamos iš savivaldybei nuosavybės teise priklausančių negyvenamųjų patalpų nuomos</t>
  </si>
  <si>
    <t>Infrastruktūros įmokos</t>
  </si>
  <si>
    <t>Įmokos už paslaugas biudžetinėse įstaigose</t>
  </si>
  <si>
    <t>Kultūros įstaigos</t>
  </si>
  <si>
    <t>Savivaldybės administracija</t>
  </si>
  <si>
    <t>Socialinių paslaugų įstaigos</t>
  </si>
  <si>
    <t>Sporto įstaigos</t>
  </si>
  <si>
    <t>Švietimo įstaigos</t>
  </si>
  <si>
    <t>Biudžetinė įstaiga „Parkavimas Kaune“</t>
  </si>
  <si>
    <t>Biudžetinė įstaiga S. Dariaus ir 
S. Girėno aerodromas</t>
  </si>
  <si>
    <t>Iš viso</t>
  </si>
  <si>
    <t>KAUNO MIESTO SAVIVALDYBĖS BIUDŽETINIŲ ĮSTAIGŲ PAJAMŲ ĮMOKOS Į 2025 METŲ SAVIVALDYBĖS BIUDŽETĄ</t>
  </si>
  <si>
    <t>Elektromobilių įkrovimo stotelių paslaugos</t>
  </si>
  <si>
    <t xml:space="preserve">2025 m. vasario 18 d. 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</si>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</sst>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right"/>
    </xf>
    <xf numFmtId="164" fontId="4" fillId="0" borderId="0" xfId="0" applyNumberFormat="1" applyFont="1"/>
    <xf numFmtId="0" fontId="2" fillId="0" borderId="2" xfId="0" applyFont="1" applyBorder="1"/>
    <xf numFmtId="0" fontId="6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/>
    <xf numFmtId="164" fontId="7" fillId="0" borderId="1" xfId="1" applyNumberFormat="1" applyFont="1" applyBorder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tabSelected="1" workbookViewId="0">
      <selection activeCell="H3" sqref="H3"/>
    </sheetView>
  </sheetViews>
  <sheetFormatPr defaultColWidth="8.85546875" defaultRowHeight="15.75" x14ac:dyDescent="0.25"/>
  <cols>
    <col min="1" max="1" width="2.42578125" style="1" customWidth="1"/>
    <col min="2" max="2" width="28.28515625" style="1" bestFit="1" customWidth="1"/>
    <col min="3" max="10" width="15.85546875" style="1" customWidth="1"/>
    <col min="11" max="11" width="12.28515625" style="1" customWidth="1"/>
    <col min="12" max="16384" width="8.85546875" style="1"/>
  </cols>
  <sheetData>
    <row r="1" spans="2:12" x14ac:dyDescent="0.25">
      <c r="C1" s="2"/>
      <c r="H1" s="1" t="s">
        <v>0</v>
      </c>
    </row>
    <row r="2" spans="2:12" x14ac:dyDescent="0.25">
      <c r="C2" s="2"/>
      <c r="H2" s="1" t="s">
        <v>21</v>
      </c>
    </row>
    <row r="3" spans="2:12" x14ac:dyDescent="0.25">
      <c r="C3" s="2"/>
      <c r="H3" s="1" t="s">
        <v>22</v>
      </c>
    </row>
    <row r="4" spans="2:12" x14ac:dyDescent="0.25">
      <c r="C4" s="2"/>
      <c r="F4" s="2"/>
      <c r="H4" s="1" t="s">
        <v>1</v>
      </c>
    </row>
    <row r="5" spans="2:12" x14ac:dyDescent="0.25">
      <c r="C5" s="2"/>
      <c r="F5" s="2"/>
    </row>
    <row r="6" spans="2:12" x14ac:dyDescent="0.25">
      <c r="B6" s="17" t="s">
        <v>19</v>
      </c>
      <c r="C6" s="17"/>
      <c r="D6" s="17"/>
      <c r="E6" s="17"/>
      <c r="F6" s="17"/>
      <c r="G6" s="17"/>
      <c r="H6" s="17"/>
      <c r="I6" s="17"/>
      <c r="J6" s="17"/>
    </row>
    <row r="7" spans="2:12" x14ac:dyDescent="0.25">
      <c r="D7" s="3"/>
      <c r="E7" s="3"/>
      <c r="F7" s="3"/>
      <c r="G7" s="3"/>
      <c r="H7" s="3"/>
      <c r="I7" s="3"/>
      <c r="J7" s="3"/>
    </row>
    <row r="8" spans="2:12" x14ac:dyDescent="0.25">
      <c r="B8" s="18" t="s">
        <v>2</v>
      </c>
      <c r="C8" s="19" t="s">
        <v>3</v>
      </c>
      <c r="D8" s="18" t="s">
        <v>4</v>
      </c>
      <c r="E8" s="18"/>
      <c r="F8" s="18"/>
      <c r="G8" s="18"/>
      <c r="H8" s="18"/>
      <c r="I8" s="18"/>
      <c r="J8" s="18"/>
    </row>
    <row r="9" spans="2:12" ht="126" x14ac:dyDescent="0.25">
      <c r="B9" s="18"/>
      <c r="C9" s="19"/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20</v>
      </c>
      <c r="J9" s="14" t="s">
        <v>10</v>
      </c>
    </row>
    <row r="10" spans="2:12" ht="16.5" customHeight="1" x14ac:dyDescent="0.25">
      <c r="B10" s="4" t="s">
        <v>11</v>
      </c>
      <c r="C10" s="5">
        <f>D10+E10+F10+G10+H10+J10+I10</f>
        <v>1756.9999999999998</v>
      </c>
      <c r="D10" s="15">
        <v>1317.6</v>
      </c>
      <c r="E10" s="15">
        <v>428.3</v>
      </c>
      <c r="F10" s="15"/>
      <c r="G10" s="15"/>
      <c r="H10" s="15"/>
      <c r="I10" s="15"/>
      <c r="J10" s="15">
        <v>11.1</v>
      </c>
      <c r="K10" s="6"/>
      <c r="L10" s="6"/>
    </row>
    <row r="11" spans="2:12" ht="15.75" customHeight="1" x14ac:dyDescent="0.25">
      <c r="B11" s="7" t="s">
        <v>12</v>
      </c>
      <c r="C11" s="5">
        <f t="shared" ref="C11:C16" si="0">D11+E11+F11+G11+H11+J11+I11</f>
        <v>5608.2000000000007</v>
      </c>
      <c r="D11" s="15"/>
      <c r="E11" s="15"/>
      <c r="F11" s="15">
        <v>3600</v>
      </c>
      <c r="G11" s="15">
        <v>1072.5999999999999</v>
      </c>
      <c r="H11" s="15">
        <v>900</v>
      </c>
      <c r="I11" s="15">
        <v>35.6</v>
      </c>
      <c r="J11" s="15"/>
      <c r="K11" s="6"/>
      <c r="L11" s="6"/>
    </row>
    <row r="12" spans="2:12" x14ac:dyDescent="0.25">
      <c r="B12" s="4" t="s">
        <v>13</v>
      </c>
      <c r="C12" s="5">
        <f t="shared" si="0"/>
        <v>725.2</v>
      </c>
      <c r="D12" s="15">
        <v>725.2</v>
      </c>
      <c r="E12" s="15"/>
      <c r="F12" s="15"/>
      <c r="G12" s="15"/>
      <c r="H12" s="15"/>
      <c r="I12" s="15"/>
      <c r="J12" s="15"/>
      <c r="K12" s="6"/>
      <c r="L12" s="6"/>
    </row>
    <row r="13" spans="2:12" x14ac:dyDescent="0.25">
      <c r="B13" s="4" t="s">
        <v>14</v>
      </c>
      <c r="C13" s="5">
        <f t="shared" si="0"/>
        <v>1982.6</v>
      </c>
      <c r="D13" s="15">
        <v>611.20000000000005</v>
      </c>
      <c r="E13" s="15">
        <v>382.3</v>
      </c>
      <c r="F13" s="15"/>
      <c r="G13" s="15"/>
      <c r="H13" s="15"/>
      <c r="I13" s="15"/>
      <c r="J13" s="15">
        <v>989.1</v>
      </c>
      <c r="K13" s="6"/>
      <c r="L13" s="6"/>
    </row>
    <row r="14" spans="2:12" x14ac:dyDescent="0.25">
      <c r="B14" s="4" t="s">
        <v>15</v>
      </c>
      <c r="C14" s="5">
        <f t="shared" si="0"/>
        <v>9084.2000000000007</v>
      </c>
      <c r="D14" s="15">
        <f>439.8+0.1</f>
        <v>439.90000000000003</v>
      </c>
      <c r="E14" s="15">
        <v>849.3</v>
      </c>
      <c r="F14" s="15"/>
      <c r="G14" s="15"/>
      <c r="H14" s="15"/>
      <c r="I14" s="15"/>
      <c r="J14" s="15">
        <f>7111+683.9+0.1</f>
        <v>7795</v>
      </c>
      <c r="K14" s="6"/>
      <c r="L14" s="6"/>
    </row>
    <row r="15" spans="2:12" ht="31.5" x14ac:dyDescent="0.25">
      <c r="B15" s="8" t="s">
        <v>16</v>
      </c>
      <c r="C15" s="5">
        <f t="shared" si="0"/>
        <v>107.3</v>
      </c>
      <c r="D15" s="15">
        <v>100</v>
      </c>
      <c r="E15" s="15">
        <v>7.3</v>
      </c>
      <c r="F15" s="15"/>
      <c r="G15" s="15"/>
      <c r="H15" s="15"/>
      <c r="I15" s="15"/>
      <c r="J15" s="15"/>
      <c r="K15" s="6"/>
      <c r="L15" s="6"/>
    </row>
    <row r="16" spans="2:12" ht="47.25" x14ac:dyDescent="0.25">
      <c r="B16" s="8" t="s">
        <v>17</v>
      </c>
      <c r="C16" s="5">
        <f t="shared" si="0"/>
        <v>154.10000000000002</v>
      </c>
      <c r="D16" s="15">
        <v>141.30000000000001</v>
      </c>
      <c r="E16" s="15">
        <v>12.8</v>
      </c>
      <c r="F16" s="15"/>
      <c r="G16" s="15"/>
      <c r="H16" s="15"/>
      <c r="I16" s="15"/>
      <c r="J16" s="15"/>
      <c r="K16" s="6"/>
      <c r="L16" s="6"/>
    </row>
    <row r="17" spans="2:12" x14ac:dyDescent="0.25">
      <c r="B17" s="9" t="s">
        <v>18</v>
      </c>
      <c r="C17" s="10">
        <f>C12+C13+C14+C11+C10+C15+C16</f>
        <v>19418.599999999999</v>
      </c>
      <c r="D17" s="16">
        <f t="shared" ref="D17:J17" si="1">D12+D13+D14+D11+D10+D15+D16</f>
        <v>3335.2000000000003</v>
      </c>
      <c r="E17" s="16">
        <f t="shared" si="1"/>
        <v>1679.9999999999998</v>
      </c>
      <c r="F17" s="16">
        <f t="shared" si="1"/>
        <v>3600</v>
      </c>
      <c r="G17" s="16">
        <f t="shared" si="1"/>
        <v>1072.5999999999999</v>
      </c>
      <c r="H17" s="16">
        <f t="shared" si="1"/>
        <v>900</v>
      </c>
      <c r="I17" s="16">
        <f t="shared" si="1"/>
        <v>35.6</v>
      </c>
      <c r="J17" s="16">
        <f t="shared" si="1"/>
        <v>8795.2000000000007</v>
      </c>
      <c r="K17" s="6"/>
      <c r="L17" s="6"/>
    </row>
    <row r="18" spans="2:12" x14ac:dyDescent="0.25">
      <c r="B18" s="11"/>
      <c r="C18" s="12"/>
      <c r="D18" s="13"/>
      <c r="E18" s="13"/>
      <c r="F18" s="13"/>
      <c r="G18" s="13"/>
      <c r="H18" s="13"/>
    </row>
    <row r="19" spans="2:12" x14ac:dyDescent="0.25">
      <c r="D19" s="6"/>
      <c r="E19" s="6"/>
      <c r="F19" s="6"/>
      <c r="G19" s="6"/>
      <c r="H19" s="6"/>
      <c r="I19" s="6"/>
      <c r="J19" s="6"/>
    </row>
  </sheetData>
  <mergeCells count="4">
    <mergeCell ref="B6:J6"/>
    <mergeCell ref="B8:B9"/>
    <mergeCell ref="C8:C9"/>
    <mergeCell ref="D8:J8"/>
  </mergeCells>
  <pageMargins left="0.70866141732283472" right="0.70866141732283472" top="0.78740157480314965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2025-01-28T13:19:20Z</cp:lastPrinted>
  <dcterms:created xsi:type="dcterms:W3CDTF">2024-01-22T14:55:02Z</dcterms:created>
  <dcterms:modified xsi:type="dcterms:W3CDTF">2025-02-18T12:22:11Z</dcterms:modified>
</cp:coreProperties>
</file>