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kretoriatas\_Norminiai\"/>
    </mc:Choice>
  </mc:AlternateContent>
  <bookViews>
    <workbookView xWindow="-120" yWindow="-120" windowWidth="29040" windowHeight="15840"/>
  </bookViews>
  <sheets>
    <sheet name="3 priedas" sheetId="1" r:id="rId1"/>
  </sheets>
  <definedNames>
    <definedName name="_xlnm._FilterDatabase" localSheetId="0" hidden="1">'3 priedas'!$A$9:$D$43</definedName>
    <definedName name="_xlnm.Print_Titles" localSheetId="0">'3 priedas'!$9:$9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D41" i="1"/>
  <c r="D37" i="1"/>
  <c r="D34" i="1" l="1"/>
  <c r="D13" i="1" l="1"/>
  <c r="D11" i="1"/>
  <c r="D39" i="1" l="1"/>
</calcChain>
</file>

<file path=xl/sharedStrings.xml><?xml version="1.0" encoding="utf-8"?>
<sst xmlns="http://schemas.openxmlformats.org/spreadsheetml/2006/main" count="41" uniqueCount="38">
  <si>
    <t>Programos kodas</t>
  </si>
  <si>
    <t>Asignavimų valdytojas ir programos pavadinimas</t>
  </si>
  <si>
    <t>Iš viso
(tūkst. Eur)</t>
  </si>
  <si>
    <t>Savivaldybės administracija</t>
  </si>
  <si>
    <t>Atvirumo ir bendradarbiavimo, plėtojant miesto ekonomiką, kultūrą ir turizmą, programa</t>
  </si>
  <si>
    <t>Viešosios bibliotekos dokumentams įsigyti</t>
  </si>
  <si>
    <t>Iš jų:</t>
  </si>
  <si>
    <t>Gyventojo poreikius atliepianti gyvenimo kokybės sumaniam, aktyviam ir sveikam gyventojui programa</t>
  </si>
  <si>
    <t>Ugdymo reikmėms finansuoti</t>
  </si>
  <si>
    <t>Valstybinėms (valstybės perduotoms savivaldybėms) funkcijoms atlikti</t>
  </si>
  <si>
    <t>Iš apskričių perduotoms švietimo įstaigoms išlaikyti</t>
  </si>
  <si>
    <t>Neformaliajam vaikų švietimui finansuoti</t>
  </si>
  <si>
    <t>Asmeninės pagalbos teikimui finansuoti</t>
  </si>
  <si>
    <t>Akredituotai vaikų dienos socialinei priežiūrai teikti</t>
  </si>
  <si>
    <t>Socialinės reabilitacijos paslaugų neįgaliesiems teikimo bendruomenėje projektams finansuoti</t>
  </si>
  <si>
    <t>Socialinių paslaugų srities darbuotojų darbo užmokesčiui didinti</t>
  </si>
  <si>
    <t>Klasėms, skirtoms specialiųjų ugdymosi poreikių turintiems mokiniams, išlaikyti</t>
  </si>
  <si>
    <t>Kompleksinėms paslaugoms šeimai organizuoti</t>
  </si>
  <si>
    <t>Vaikų, atvykusių iš Ukrainos, institucinei socialinei globai finansuoti</t>
  </si>
  <si>
    <t>Socialinę riziką patiriančių vaikų ikimokykliniam ugdymui</t>
  </si>
  <si>
    <t>Vienkartinėms išmokoms įsikurti gyvenamojoje vietoje savivaldybės teritorijoje ir (ar) mėnesinėms kompensacijoms vaiko ugdymo pagal ikimokyklinio ar priešmokyklinio ugdymo programą išlaidoms finansuoti</t>
  </si>
  <si>
    <t>Suaugusiųjų, atvykusių iš Ukrainos, socialinės globos išlaidoms kompensuoti</t>
  </si>
  <si>
    <t>Tvarumo bei žaliojo kurso principais tvariai valdomo miesto programa</t>
  </si>
  <si>
    <t>Iš viso dotacijų</t>
  </si>
  <si>
    <t>Valstybės biudžeto dotacijos</t>
  </si>
  <si>
    <t xml:space="preserve">                                                                                 Kauno miesto savivaldybės tarybos</t>
  </si>
  <si>
    <t xml:space="preserve">                                                                                 3 priedas</t>
  </si>
  <si>
    <t>Europos Sąjungos, kitos tarptautinės finansinės paramos ir bendrojo finansavimo lėšos</t>
  </si>
  <si>
    <t>Socialinių paslaugų šakos kolektyvinės sutarties įsipareigojimams vykdyti</t>
  </si>
  <si>
    <t>Asmenims, pradėjusiems gauti ilgalaikę socialinę globą iki 2007 m. sausio 1 d., bendrosioms ir specialiosioms socialinėms paslaugoms finansuoti</t>
  </si>
  <si>
    <t>KAUNO MIESTO SAVIVALDYBĖS 2025 M. BIUDŽETO ASIGNAVIMAI IŠ DOTACIJŲ</t>
  </si>
  <si>
    <t>Pedagoginių darbuotojų, dirbančių pagal ikimokyklinio, priešmokyklinio ir neformaliojo vaikų švietimo programas, padidintam darbo užmokesčiui finansuoti</t>
  </si>
  <si>
    <t>Laikino atokvėpio paslaugai teikti ir administruoti</t>
  </si>
  <si>
    <t>Neįgaliems asmenims, auginantiems vaikus, bazinei socialinei išmokai (20 proc.) mokėti</t>
  </si>
  <si>
    <t>Neįgaliųjų reikalų koordinatorių funkcijai atlikti</t>
  </si>
  <si>
    <t>Projektui „Ankstyvojo ugdymo užtikrinimas vaikams iš socialinę riziką patiriančių šeimų“  finansuoti</t>
  </si>
  <si>
    <t xml:space="preserve">                                                                                 2025 m. vasario 18 d. </t>
  </si>
  <si>
    <t xml:space="preserve">                                                                                 sprendimo Nr. T-2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</si>
</sst>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Calibri"/>
      <family val="2"/>
      <charset val="186"/>
    </font>
    <font>
      <sz val="12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3" xfId="1" applyFont="1" applyBorder="1" applyAlignment="1">
      <alignment vertical="top" wrapText="1"/>
    </xf>
    <xf numFmtId="0" fontId="5" fillId="0" borderId="0" xfId="1" applyFont="1" applyAlignment="1">
      <alignment horizontal="center" vertical="center"/>
    </xf>
    <xf numFmtId="0" fontId="5" fillId="0" borderId="0" xfId="1" applyFont="1"/>
    <xf numFmtId="0" fontId="5" fillId="0" borderId="1" xfId="1" applyFont="1" applyBorder="1" applyAlignment="1">
      <alignment horizontal="center" vertical="center" wrapText="1"/>
    </xf>
    <xf numFmtId="4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4" fontId="5" fillId="0" borderId="1" xfId="2" applyNumberFormat="1" applyFont="1" applyFill="1" applyBorder="1" applyAlignment="1">
      <alignment horizontal="center" vertical="top"/>
    </xf>
    <xf numFmtId="0" fontId="6" fillId="0" borderId="1" xfId="1" applyFont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right"/>
    </xf>
    <xf numFmtId="0" fontId="6" fillId="0" borderId="1" xfId="1" applyFont="1" applyBorder="1" applyAlignment="1">
      <alignment vertical="top" wrapText="1"/>
    </xf>
    <xf numFmtId="0" fontId="5" fillId="0" borderId="3" xfId="1" applyFont="1" applyBorder="1" applyAlignment="1">
      <alignment vertical="top" wrapText="1"/>
    </xf>
    <xf numFmtId="164" fontId="5" fillId="0" borderId="1" xfId="2" applyNumberFormat="1" applyFont="1" applyFill="1" applyBorder="1" applyAlignment="1">
      <alignment horizontal="right"/>
    </xf>
    <xf numFmtId="164" fontId="6" fillId="0" borderId="6" xfId="2" applyNumberFormat="1" applyFont="1" applyFill="1" applyBorder="1" applyAlignment="1">
      <alignment horizontal="right"/>
    </xf>
    <xf numFmtId="0" fontId="5" fillId="0" borderId="1" xfId="1" applyFont="1" applyBorder="1" applyAlignment="1">
      <alignment vertical="top" wrapText="1"/>
    </xf>
    <xf numFmtId="164" fontId="5" fillId="0" borderId="1" xfId="1" applyNumberFormat="1" applyFont="1" applyBorder="1" applyAlignment="1">
      <alignment horizontal="right" wrapText="1"/>
    </xf>
    <xf numFmtId="0" fontId="5" fillId="0" borderId="5" xfId="1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2" xfId="1" applyFont="1" applyBorder="1" applyAlignment="1">
      <alignment vertical="top" wrapText="1"/>
    </xf>
    <xf numFmtId="0" fontId="5" fillId="0" borderId="1" xfId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right" wrapText="1"/>
    </xf>
    <xf numFmtId="0" fontId="5" fillId="0" borderId="1" xfId="1" applyFont="1" applyBorder="1" applyAlignment="1">
      <alignment horizontal="center" vertical="center"/>
    </xf>
    <xf numFmtId="164" fontId="5" fillId="0" borderId="1" xfId="2" applyNumberFormat="1" applyFont="1" applyFill="1" applyBorder="1"/>
    <xf numFmtId="0" fontId="5" fillId="0" borderId="0" xfId="1" applyFont="1" applyAlignment="1">
      <alignment vertical="top" wrapText="1"/>
    </xf>
    <xf numFmtId="4" fontId="5" fillId="0" borderId="0" xfId="1" applyNumberFormat="1" applyFont="1" applyAlignment="1">
      <alignment vertical="top" wrapText="1"/>
    </xf>
    <xf numFmtId="0" fontId="5" fillId="0" borderId="7" xfId="1" applyFont="1" applyBorder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3" fillId="0" borderId="0" xfId="0" applyFont="1"/>
    <xf numFmtId="43" fontId="5" fillId="0" borderId="0" xfId="2" applyFont="1" applyFill="1"/>
    <xf numFmtId="4" fontId="5" fillId="0" borderId="0" xfId="2" applyNumberFormat="1" applyFont="1" applyFill="1"/>
    <xf numFmtId="164" fontId="4" fillId="0" borderId="1" xfId="2" applyNumberFormat="1" applyFont="1" applyFill="1" applyBorder="1" applyAlignment="1">
      <alignment horizontal="right"/>
    </xf>
    <xf numFmtId="164" fontId="4" fillId="0" borderId="3" xfId="1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left" vertical="top" wrapText="1"/>
    </xf>
    <xf numFmtId="0" fontId="6" fillId="0" borderId="2" xfId="1" applyFont="1" applyBorder="1" applyAlignment="1">
      <alignment vertical="top" wrapText="1"/>
    </xf>
    <xf numFmtId="0" fontId="6" fillId="0" borderId="3" xfId="1" applyFont="1" applyBorder="1" applyAlignment="1">
      <alignment vertical="top" wrapText="1"/>
    </xf>
    <xf numFmtId="0" fontId="5" fillId="0" borderId="2" xfId="1" applyFont="1" applyBorder="1" applyAlignment="1">
      <alignment vertical="top" wrapText="1"/>
    </xf>
    <xf numFmtId="0" fontId="5" fillId="0" borderId="3" xfId="1" applyFont="1" applyBorder="1" applyAlignment="1">
      <alignment vertical="top" wrapText="1"/>
    </xf>
    <xf numFmtId="0" fontId="6" fillId="0" borderId="0" xfId="1" applyFont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5" xfId="1" applyFont="1" applyBorder="1" applyAlignment="1">
      <alignment vertical="top" wrapText="1"/>
    </xf>
  </cellXfs>
  <cellStyles count="3">
    <cellStyle name="Įprastas" xfId="0" builtinId="0"/>
    <cellStyle name="Įprastas 2" xfId="1"/>
    <cellStyle name="Kableli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zoomScale="154" zoomScaleNormal="154" workbookViewId="0">
      <selection activeCell="C3" sqref="C3"/>
    </sheetView>
  </sheetViews>
  <sheetFormatPr defaultColWidth="8.85546875" defaultRowHeight="15.75" x14ac:dyDescent="0.25"/>
  <cols>
    <col min="1" max="1" width="11.7109375" style="4" customWidth="1"/>
    <col min="2" max="2" width="6.7109375" style="5" customWidth="1"/>
    <col min="3" max="3" width="55.85546875" style="27" customWidth="1"/>
    <col min="4" max="4" width="15" style="33" customWidth="1"/>
    <col min="5" max="16384" width="8.85546875" style="5"/>
  </cols>
  <sheetData>
    <row r="1" spans="1:4" x14ac:dyDescent="0.25">
      <c r="C1" s="1" t="s">
        <v>25</v>
      </c>
      <c r="D1" s="1"/>
    </row>
    <row r="2" spans="1:4" x14ac:dyDescent="0.25">
      <c r="C2" s="1" t="s">
        <v>36</v>
      </c>
      <c r="D2" s="1"/>
    </row>
    <row r="3" spans="1:4" x14ac:dyDescent="0.25">
      <c r="C3" s="1" t="s">
        <v>37</v>
      </c>
      <c r="D3" s="1"/>
    </row>
    <row r="4" spans="1:4" x14ac:dyDescent="0.25">
      <c r="C4" s="1" t="s">
        <v>26</v>
      </c>
      <c r="D4" s="1"/>
    </row>
    <row r="6" spans="1:4" x14ac:dyDescent="0.25">
      <c r="A6" s="41" t="s">
        <v>30</v>
      </c>
      <c r="B6" s="41"/>
      <c r="C6" s="41"/>
      <c r="D6" s="41"/>
    </row>
    <row r="7" spans="1:4" x14ac:dyDescent="0.25">
      <c r="A7" s="41"/>
      <c r="B7" s="41"/>
      <c r="C7" s="41"/>
      <c r="D7" s="41"/>
    </row>
    <row r="9" spans="1:4" ht="47.25" customHeight="1" x14ac:dyDescent="0.25">
      <c r="A9" s="6" t="s">
        <v>0</v>
      </c>
      <c r="B9" s="42" t="s">
        <v>1</v>
      </c>
      <c r="C9" s="43"/>
      <c r="D9" s="7" t="s">
        <v>2</v>
      </c>
    </row>
    <row r="10" spans="1:4" ht="18.75" customHeight="1" x14ac:dyDescent="0.25">
      <c r="A10" s="8"/>
      <c r="B10" s="44" t="s">
        <v>3</v>
      </c>
      <c r="C10" s="45"/>
      <c r="D10" s="9"/>
    </row>
    <row r="11" spans="1:4" ht="30.6" customHeight="1" x14ac:dyDescent="0.25">
      <c r="A11" s="10">
        <v>1</v>
      </c>
      <c r="B11" s="46" t="s">
        <v>4</v>
      </c>
      <c r="C11" s="47"/>
      <c r="D11" s="11">
        <f>SUM(D12:D12)</f>
        <v>123.3</v>
      </c>
    </row>
    <row r="12" spans="1:4" x14ac:dyDescent="0.25">
      <c r="A12" s="10"/>
      <c r="B12" s="12"/>
      <c r="C12" s="13" t="s">
        <v>5</v>
      </c>
      <c r="D12" s="14">
        <v>123.3</v>
      </c>
    </row>
    <row r="13" spans="1:4" ht="33" customHeight="1" x14ac:dyDescent="0.25">
      <c r="A13" s="10">
        <v>2</v>
      </c>
      <c r="B13" s="37" t="s">
        <v>7</v>
      </c>
      <c r="C13" s="48"/>
      <c r="D13" s="15">
        <f>+SUM(D14:D34)</f>
        <v>223759.69999999995</v>
      </c>
    </row>
    <row r="14" spans="1:4" x14ac:dyDescent="0.25">
      <c r="A14" s="6"/>
      <c r="B14" s="16"/>
      <c r="C14" s="13" t="s">
        <v>8</v>
      </c>
      <c r="D14" s="34">
        <v>177114.3</v>
      </c>
    </row>
    <row r="15" spans="1:4" ht="31.5" x14ac:dyDescent="0.25">
      <c r="A15" s="6"/>
      <c r="B15" s="16"/>
      <c r="C15" s="13" t="s">
        <v>9</v>
      </c>
      <c r="D15" s="35">
        <v>32824.400000000001</v>
      </c>
    </row>
    <row r="16" spans="1:4" ht="47.25" x14ac:dyDescent="0.25">
      <c r="A16" s="6"/>
      <c r="B16" s="16"/>
      <c r="C16" s="13" t="s">
        <v>31</v>
      </c>
      <c r="D16" s="34">
        <v>4002</v>
      </c>
    </row>
    <row r="17" spans="1:4" x14ac:dyDescent="0.25">
      <c r="A17" s="6"/>
      <c r="B17" s="16"/>
      <c r="C17" s="13" t="s">
        <v>10</v>
      </c>
      <c r="D17" s="34">
        <v>3935.1</v>
      </c>
    </row>
    <row r="18" spans="1:4" x14ac:dyDescent="0.25">
      <c r="A18" s="6"/>
      <c r="B18" s="16"/>
      <c r="C18" s="18" t="s">
        <v>11</v>
      </c>
      <c r="D18" s="34">
        <v>2927</v>
      </c>
    </row>
    <row r="19" spans="1:4" x14ac:dyDescent="0.25">
      <c r="A19" s="6"/>
      <c r="B19" s="16"/>
      <c r="C19" s="16" t="s">
        <v>12</v>
      </c>
      <c r="D19" s="34">
        <v>804</v>
      </c>
    </row>
    <row r="20" spans="1:4" x14ac:dyDescent="0.25">
      <c r="A20" s="6"/>
      <c r="B20" s="16"/>
      <c r="C20" s="13" t="s">
        <v>13</v>
      </c>
      <c r="D20" s="34">
        <v>528.4</v>
      </c>
    </row>
    <row r="21" spans="1:4" ht="31.5" x14ac:dyDescent="0.25">
      <c r="A21" s="6"/>
      <c r="B21" s="16"/>
      <c r="C21" s="13" t="s">
        <v>14</v>
      </c>
      <c r="D21" s="34">
        <v>480.6</v>
      </c>
    </row>
    <row r="22" spans="1:4" ht="31.5" x14ac:dyDescent="0.25">
      <c r="A22" s="6"/>
      <c r="B22" s="16"/>
      <c r="C22" s="19" t="s">
        <v>15</v>
      </c>
      <c r="D22" s="34">
        <v>324.8</v>
      </c>
    </row>
    <row r="23" spans="1:4" x14ac:dyDescent="0.25">
      <c r="A23" s="6"/>
      <c r="B23" s="16"/>
      <c r="C23" s="16" t="s">
        <v>32</v>
      </c>
      <c r="D23" s="34">
        <v>275.39999999999998</v>
      </c>
    </row>
    <row r="24" spans="1:4" ht="31.5" x14ac:dyDescent="0.25">
      <c r="A24" s="6"/>
      <c r="B24" s="16"/>
      <c r="C24" s="16" t="s">
        <v>28</v>
      </c>
      <c r="D24" s="34">
        <v>138.29999999999998</v>
      </c>
    </row>
    <row r="25" spans="1:4" ht="31.5" x14ac:dyDescent="0.25">
      <c r="A25" s="6"/>
      <c r="B25" s="16"/>
      <c r="C25" s="13" t="s">
        <v>16</v>
      </c>
      <c r="D25" s="34">
        <v>102.8</v>
      </c>
    </row>
    <row r="26" spans="1:4" x14ac:dyDescent="0.25">
      <c r="A26" s="6"/>
      <c r="B26" s="16"/>
      <c r="C26" s="20" t="s">
        <v>17</v>
      </c>
      <c r="D26" s="34">
        <v>83</v>
      </c>
    </row>
    <row r="27" spans="1:4" x14ac:dyDescent="0.25">
      <c r="A27" s="6"/>
      <c r="B27" s="16"/>
      <c r="C27" s="20" t="s">
        <v>19</v>
      </c>
      <c r="D27" s="34">
        <v>59.2</v>
      </c>
    </row>
    <row r="28" spans="1:4" ht="31.5" x14ac:dyDescent="0.25">
      <c r="A28" s="6"/>
      <c r="B28" s="16"/>
      <c r="C28" s="21" t="s">
        <v>18</v>
      </c>
      <c r="D28" s="34">
        <v>44.3</v>
      </c>
    </row>
    <row r="29" spans="1:4" x14ac:dyDescent="0.25">
      <c r="A29" s="6"/>
      <c r="B29" s="22"/>
      <c r="C29" s="16" t="s">
        <v>34</v>
      </c>
      <c r="D29" s="34">
        <v>43.2</v>
      </c>
    </row>
    <row r="30" spans="1:4" ht="47.25" x14ac:dyDescent="0.25">
      <c r="A30" s="6"/>
      <c r="B30" s="22"/>
      <c r="C30" s="16" t="s">
        <v>29</v>
      </c>
      <c r="D30" s="34">
        <v>36.200000000000003</v>
      </c>
    </row>
    <row r="31" spans="1:4" ht="63" x14ac:dyDescent="0.25">
      <c r="A31" s="6"/>
      <c r="B31" s="22"/>
      <c r="C31" s="21" t="s">
        <v>20</v>
      </c>
      <c r="D31" s="34">
        <v>5.5</v>
      </c>
    </row>
    <row r="32" spans="1:4" ht="31.5" x14ac:dyDescent="0.25">
      <c r="A32" s="6"/>
      <c r="B32" s="22"/>
      <c r="C32" s="21" t="s">
        <v>21</v>
      </c>
      <c r="D32" s="34">
        <v>1.4</v>
      </c>
    </row>
    <row r="33" spans="1:7" ht="31.5" x14ac:dyDescent="0.25">
      <c r="A33" s="6"/>
      <c r="B33" s="22"/>
      <c r="C33" s="16" t="s">
        <v>33</v>
      </c>
      <c r="D33" s="34">
        <v>0.3</v>
      </c>
    </row>
    <row r="34" spans="1:7" ht="31.5" x14ac:dyDescent="0.25">
      <c r="A34" s="6"/>
      <c r="B34" s="22"/>
      <c r="C34" s="23" t="s">
        <v>27</v>
      </c>
      <c r="D34" s="17">
        <f>+SUM(D36:D36)</f>
        <v>29.5</v>
      </c>
    </row>
    <row r="35" spans="1:7" x14ac:dyDescent="0.25">
      <c r="A35" s="6"/>
      <c r="B35" s="22"/>
      <c r="C35" s="23" t="s">
        <v>6</v>
      </c>
      <c r="D35" s="14"/>
    </row>
    <row r="36" spans="1:7" ht="31.5" x14ac:dyDescent="0.25">
      <c r="A36" s="6"/>
      <c r="B36" s="22"/>
      <c r="C36" s="36" t="s">
        <v>35</v>
      </c>
      <c r="D36" s="34">
        <v>29.5</v>
      </c>
    </row>
    <row r="37" spans="1:7" ht="31.9" customHeight="1" x14ac:dyDescent="0.25">
      <c r="A37" s="10">
        <v>3</v>
      </c>
      <c r="B37" s="37" t="s">
        <v>22</v>
      </c>
      <c r="C37" s="38"/>
      <c r="D37" s="11">
        <f>+SUM(D38:D38)</f>
        <v>1001</v>
      </c>
    </row>
    <row r="38" spans="1:7" ht="31.5" x14ac:dyDescent="0.25">
      <c r="A38" s="6"/>
      <c r="B38" s="16"/>
      <c r="C38" s="3" t="s">
        <v>9</v>
      </c>
      <c r="D38" s="24">
        <v>1001</v>
      </c>
    </row>
    <row r="39" spans="1:7" x14ac:dyDescent="0.25">
      <c r="A39" s="10"/>
      <c r="B39" s="37" t="s">
        <v>23</v>
      </c>
      <c r="C39" s="38"/>
      <c r="D39" s="11">
        <f>D11+D13+D37</f>
        <v>224883.99999999994</v>
      </c>
    </row>
    <row r="40" spans="1:7" x14ac:dyDescent="0.25">
      <c r="A40" s="6"/>
      <c r="B40" s="39" t="s">
        <v>6</v>
      </c>
      <c r="C40" s="40"/>
      <c r="D40" s="14"/>
    </row>
    <row r="41" spans="1:7" x14ac:dyDescent="0.25">
      <c r="A41" s="6"/>
      <c r="B41" s="39" t="s">
        <v>24</v>
      </c>
      <c r="C41" s="40"/>
      <c r="D41" s="14">
        <f>+SUM(D12,D14:D33,D38:D38)</f>
        <v>224854.49999999994</v>
      </c>
    </row>
    <row r="42" spans="1:7" ht="33.6" customHeight="1" x14ac:dyDescent="0.25">
      <c r="A42" s="25"/>
      <c r="B42" s="39" t="s">
        <v>27</v>
      </c>
      <c r="C42" s="40"/>
      <c r="D42" s="26">
        <f>+SUM(D34)</f>
        <v>29.5</v>
      </c>
    </row>
    <row r="43" spans="1:7" x14ac:dyDescent="0.25">
      <c r="D43" s="28"/>
    </row>
    <row r="44" spans="1:7" s="30" customFormat="1" x14ac:dyDescent="0.25">
      <c r="A44" s="4"/>
      <c r="B44" s="5"/>
      <c r="C44" s="29"/>
      <c r="D44" s="1"/>
    </row>
    <row r="45" spans="1:7" s="30" customFormat="1" x14ac:dyDescent="0.25">
      <c r="A45" s="4"/>
      <c r="B45" s="5"/>
      <c r="C45" s="27"/>
      <c r="D45" s="1"/>
    </row>
    <row r="46" spans="1:7" x14ac:dyDescent="0.25">
      <c r="B46" s="1"/>
      <c r="C46" s="1"/>
      <c r="D46" s="2"/>
    </row>
    <row r="47" spans="1:7" x14ac:dyDescent="0.25">
      <c r="B47" s="1"/>
      <c r="C47" s="1"/>
      <c r="D47" s="1"/>
      <c r="E47" s="1"/>
      <c r="F47" s="1"/>
      <c r="G47" s="31"/>
    </row>
    <row r="48" spans="1:7" x14ac:dyDescent="0.25">
      <c r="B48" s="1"/>
      <c r="C48" s="1"/>
      <c r="D48" s="1"/>
      <c r="E48" s="1"/>
      <c r="F48" s="1"/>
      <c r="G48" s="31"/>
    </row>
    <row r="49" spans="1:7" x14ac:dyDescent="0.25">
      <c r="B49" s="1"/>
      <c r="C49" s="1"/>
      <c r="D49" s="1"/>
      <c r="E49" s="1"/>
      <c r="F49" s="1"/>
      <c r="G49" s="31"/>
    </row>
    <row r="50" spans="1:7" x14ac:dyDescent="0.25">
      <c r="B50" s="1"/>
      <c r="C50" s="1"/>
      <c r="D50" s="1"/>
      <c r="E50" s="1"/>
      <c r="F50" s="1"/>
      <c r="G50" s="31"/>
    </row>
    <row r="51" spans="1:7" x14ac:dyDescent="0.25">
      <c r="B51" s="1"/>
      <c r="C51" s="1"/>
      <c r="D51" s="1"/>
      <c r="E51" s="1"/>
      <c r="F51" s="1"/>
      <c r="G51" s="31"/>
    </row>
    <row r="52" spans="1:7" x14ac:dyDescent="0.25">
      <c r="B52" s="1"/>
      <c r="C52" s="1"/>
      <c r="D52" s="1"/>
      <c r="E52" s="1"/>
      <c r="F52" s="1"/>
      <c r="G52" s="31"/>
    </row>
    <row r="53" spans="1:7" x14ac:dyDescent="0.25">
      <c r="B53" s="1"/>
      <c r="C53" s="1"/>
      <c r="D53" s="1"/>
      <c r="E53" s="1"/>
      <c r="F53" s="1"/>
      <c r="G53" s="31"/>
    </row>
    <row r="54" spans="1:7" x14ac:dyDescent="0.25">
      <c r="B54" s="1"/>
      <c r="C54" s="1"/>
      <c r="D54" s="1"/>
      <c r="E54" s="1"/>
      <c r="F54" s="1"/>
      <c r="G54" s="31"/>
    </row>
    <row r="55" spans="1:7" x14ac:dyDescent="0.25">
      <c r="B55" s="1"/>
      <c r="C55" s="1"/>
      <c r="D55" s="1"/>
      <c r="E55" s="1"/>
      <c r="F55" s="1"/>
      <c r="G55" s="31"/>
    </row>
    <row r="56" spans="1:7" x14ac:dyDescent="0.25">
      <c r="B56" s="1"/>
      <c r="C56" s="1"/>
      <c r="D56" s="1"/>
      <c r="E56" s="1"/>
      <c r="F56" s="1"/>
      <c r="G56" s="31"/>
    </row>
    <row r="57" spans="1:7" s="32" customFormat="1" x14ac:dyDescent="0.25">
      <c r="A57" s="4"/>
      <c r="B57" s="1"/>
      <c r="C57" s="1"/>
      <c r="D57" s="1"/>
      <c r="E57" s="1"/>
      <c r="F57" s="1"/>
      <c r="G57" s="31"/>
    </row>
    <row r="58" spans="1:7" x14ac:dyDescent="0.25">
      <c r="C58" s="1"/>
      <c r="D58" s="1"/>
      <c r="E58" s="1"/>
      <c r="F58" s="1"/>
      <c r="G58" s="31"/>
    </row>
    <row r="59" spans="1:7" x14ac:dyDescent="0.25">
      <c r="C59" s="1"/>
      <c r="D59" s="1"/>
      <c r="E59" s="1"/>
      <c r="F59" s="1"/>
      <c r="G59" s="31"/>
    </row>
    <row r="60" spans="1:7" x14ac:dyDescent="0.25">
      <c r="C60" s="1"/>
      <c r="D60" s="1"/>
      <c r="E60" s="1"/>
      <c r="F60" s="1"/>
      <c r="G60" s="31"/>
    </row>
    <row r="61" spans="1:7" x14ac:dyDescent="0.25">
      <c r="C61" s="1"/>
      <c r="D61" s="1"/>
      <c r="E61" s="1"/>
      <c r="F61" s="1"/>
      <c r="G61" s="31"/>
    </row>
  </sheetData>
  <mergeCells count="10">
    <mergeCell ref="B39:C39"/>
    <mergeCell ref="B40:C40"/>
    <mergeCell ref="B41:C41"/>
    <mergeCell ref="B42:C42"/>
    <mergeCell ref="A6:D7"/>
    <mergeCell ref="B9:C9"/>
    <mergeCell ref="B10:C10"/>
    <mergeCell ref="B11:C11"/>
    <mergeCell ref="B13:C13"/>
    <mergeCell ref="B37:C37"/>
  </mergeCells>
  <pageMargins left="0.70866141732283472" right="0.31496062992125984" top="0.78740157480314965" bottom="0.39370078740157483" header="0.31496062992125984" footer="0.11811023622047245"/>
  <pageSetup paperSize="9" orientation="portrait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3 priedas</vt:lpstr>
      <vt:lpstr>'3 priedas'!Print_Titles</vt:lpstr>
    </vt:vector>
  </TitlesOfParts>
  <Company>Kauno miesto savivaldybės administracija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2024-04-23T11:09:05Z</cp:lastPrinted>
  <dcterms:created xsi:type="dcterms:W3CDTF">2024-02-20T20:20:56Z</dcterms:created>
  <dcterms:modified xsi:type="dcterms:W3CDTF">2025-02-18T12:19:26Z</dcterms:modified>
</cp:coreProperties>
</file>