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stavilu\Desktop\Stalų pirkimo pasiūlymai\"/>
    </mc:Choice>
  </mc:AlternateContent>
  <bookViews>
    <workbookView xWindow="0" yWindow="0" windowWidth="20490" windowHeight="7065"/>
  </bookViews>
  <sheets>
    <sheet name="Lapas1" sheetId="1" r:id="rId1"/>
    <sheet name="Lapas2" sheetId="2" r:id="rId2"/>
    <sheet name="Lapas3" sheetId="3" r:id="rId3"/>
  </sheets>
  <definedNames>
    <definedName name="_xlnm.Print_Area" localSheetId="0">Lapas1!$A$1:$J$73</definedName>
  </definedNames>
  <calcPr calcId="162913"/>
</workbook>
</file>

<file path=xl/calcChain.xml><?xml version="1.0" encoding="utf-8"?>
<calcChain xmlns="http://schemas.openxmlformats.org/spreadsheetml/2006/main">
  <c r="I34" i="1" l="1"/>
  <c r="J34" i="1" s="1"/>
  <c r="I33" i="1"/>
  <c r="J33" i="1" s="1"/>
  <c r="I32" i="1"/>
  <c r="J32" i="1" s="1"/>
  <c r="I31" i="1"/>
  <c r="J31" i="1" s="1"/>
  <c r="I30" i="1" l="1"/>
  <c r="J30" i="1" s="1"/>
  <c r="J35" i="1" l="1"/>
  <c r="I35" i="1" l="1"/>
  <c r="B17" i="1" l="1"/>
  <c r="B19" i="1"/>
</calcChain>
</file>

<file path=xl/sharedStrings.xml><?xml version="1.0" encoding="utf-8"?>
<sst xmlns="http://schemas.openxmlformats.org/spreadsheetml/2006/main" count="70" uniqueCount="63">
  <si>
    <t>Bendrą planuojamą kainą sudaro:</t>
  </si>
  <si>
    <t>Eil. Nr.</t>
  </si>
  <si>
    <t>Mato vnt.</t>
  </si>
  <si>
    <t>PVM tarifas %</t>
  </si>
  <si>
    <t>be PVM (Eur)</t>
  </si>
  <si>
    <t>su PVM (Eur)</t>
  </si>
  <si>
    <t>Pateikto dokumento pavadinimas</t>
  </si>
  <si>
    <t>Dokumento puslapių skaičius</t>
  </si>
  <si>
    <t xml:space="preserve">Bendra planuojama kaina </t>
  </si>
  <si>
    <t>(data)</t>
  </si>
  <si>
    <t xml:space="preserve">Eil. Nr. </t>
  </si>
  <si>
    <t>Prekės pavadinimas</t>
  </si>
  <si>
    <t>Eur be PVM (7 stulpelio suminė eilutė)</t>
  </si>
  <si>
    <t>Eur su PVM (8 stulpelio suminė eilutė)</t>
  </si>
  <si>
    <t xml:space="preserve">Tais atvejais, kai pagal galiojančius teisės aktus tiekėjui nereikia mokėti PVM, prašome nurodyti juridinį pagrindą, kuriuo remiantis nereikia mokėti PVM: ......................................................................... </t>
  </si>
  <si>
    <t>vnt.</t>
  </si>
  <si>
    <t>1.</t>
  </si>
  <si>
    <t>2.</t>
  </si>
  <si>
    <t>3.</t>
  </si>
  <si>
    <t>4.</t>
  </si>
  <si>
    <t>5.</t>
  </si>
  <si>
    <t>Paaiškinimas, kokia konkreti informacija dokumente yra konfidenciali</t>
  </si>
  <si>
    <t xml:space="preserve">Pastaba: tiekėjai nurodo taikomą (jei taikoma) PVM tarifą (5-tas lentelės stulpelis) ir įkainį (6-tas lentelės stulpelis). Pageidautina, kad 6 stulpelyje prekės įkainis būtų nurodytas ne daugiau kaip 2 skaitmenų po kablelio tikslumu. Kiti pasiūlymo kainos skaičiavimai bus paskaičiuoti automatiškai. </t>
  </si>
  <si>
    <t>Konkurso sąlygų 2 priedas</t>
  </si>
  <si>
    <t>¹Pildyti tuomet, jei sutarties vykdymui bus pasitelkti subtiekėjai.</t>
  </si>
  <si>
    <r>
      <rPr>
        <b/>
        <sz val="12"/>
        <color theme="1"/>
        <rFont val="Calibri"/>
        <family val="2"/>
        <charset val="186"/>
        <scheme val="minor"/>
      </rPr>
      <t xml:space="preserve">PASIŪLYMAS </t>
    </r>
    <r>
      <rPr>
        <sz val="12"/>
        <color theme="1"/>
        <rFont val="Calibri"/>
        <family val="2"/>
        <charset val="186"/>
        <scheme val="minor"/>
      </rPr>
      <t xml:space="preserve"> </t>
    </r>
  </si>
  <si>
    <r>
      <t>Vieneto įkainis be PVM (Eur)</t>
    </r>
    <r>
      <rPr>
        <b/>
        <sz val="11"/>
        <color rgb="FFFF0000"/>
        <rFont val="Calibri"/>
        <family val="2"/>
        <charset val="186"/>
        <scheme val="minor"/>
      </rPr>
      <t xml:space="preserve"> </t>
    </r>
  </si>
  <si>
    <r>
      <rPr>
        <b/>
        <sz val="11"/>
        <color theme="1"/>
        <rFont val="Calibri"/>
        <family val="2"/>
        <charset val="186"/>
        <scheme val="minor"/>
      </rPr>
      <t>Įrašyti abi reikalaujamas reikšmes:</t>
    </r>
    <r>
      <rPr>
        <sz val="11"/>
        <color theme="1"/>
        <rFont val="Calibri"/>
        <family val="2"/>
        <charset val="186"/>
        <scheme val="minor"/>
      </rPr>
      <t xml:space="preserve">
</t>
    </r>
    <r>
      <rPr>
        <b/>
        <sz val="11"/>
        <color theme="1"/>
        <rFont val="Calibri"/>
        <family val="2"/>
        <charset val="186"/>
        <scheme val="minor"/>
      </rPr>
      <t>1. Subtiekėjams numatomos perduoti tiekt prekės / teikti paslaugos (įvardinti konkrečiai prekes / paslaugas); 
2. Subtiekėjams perduodama sutarties dalis % ar Eur sutarties kainoje</t>
    </r>
  </si>
  <si>
    <t>Maksimalus kiekis</t>
  </si>
  <si>
    <t xml:space="preserve">2. Patvirtiname, kad į prekių įkainius (be PVM) yra įskaičiuoti visi mokesčiai (išskyrus PVM) ir visos išlaidos, susijusios su preliminariojoje sutartyje numatytų įsipareigojimų įvykdymu, įskaitant prekių pristatymo ir sunešimo išlaidos bei visos kitos išlaidos, reikalingos tinkamam pagal preliminariąją sutartį sudaromoms pagrindinėms sutartims įgyvendinti. </t>
  </si>
  <si>
    <t>3. Šiuo pasiūlymu įsipareigojame laikytis Viešųjų pirkimų įstatymo, kitų teisės aktų, pirkimo dokumentuose išdėstytų reikalavimų bei sutarties sąlygų.</t>
  </si>
  <si>
    <t>4. Patvirtiname, kad visi pridedami dokumentai yra mūsų pasiūlymo dalis.</t>
  </si>
  <si>
    <t>5. Įsipareigojame laikytis pasiūlyme pateiktų ir pirkimo dokumentuose nustatytų sąlygų bei nesiimti jokių veiksmų, galinčių sutrukdyti pasiūlymo akceptavimui ar sutarties pasirašymui ir įsipareigojimui.</t>
  </si>
  <si>
    <t>6. Pasiūlymas galioja iki konkurso sąlygų 8.1 punkte nurodyto termino.</t>
  </si>
  <si>
    <t>7. Jeigu mūsų pasiūlymas bus nustatytas laimėjusiu, mes sutinkame pirkimo dokumentuose nurodytu terminu sudaryti preliminariąją sutartį.</t>
  </si>
  <si>
    <t>8. Vykdant sutartį pasitelksiu šiuos subtiekėjus¹</t>
  </si>
  <si>
    <t>Subtiekėjo pavadinimas, kodas, adresas</t>
  </si>
  <si>
    <r>
      <t>9. Šiame pasiūlyme yra pateikta ir konfidenciali informacija</t>
    </r>
    <r>
      <rPr>
        <sz val="12"/>
        <color theme="1"/>
        <rFont val="Calibri"/>
        <family val="2"/>
        <charset val="186"/>
        <scheme val="minor"/>
      </rPr>
      <t xml:space="preserve"> (dokumentai su konfidencialia informacija įsegti atskirai)²:</t>
    </r>
  </si>
  <si>
    <r>
      <t>10.</t>
    </r>
    <r>
      <rPr>
        <sz val="12"/>
        <color theme="1"/>
        <rFont val="Calibri"/>
        <family val="2"/>
        <charset val="186"/>
        <scheme val="minor"/>
      </rPr>
      <t xml:space="preserve"> </t>
    </r>
    <r>
      <rPr>
        <b/>
        <sz val="12"/>
        <color theme="1"/>
        <rFont val="Calibri"/>
        <family val="2"/>
        <charset val="186"/>
        <scheme val="minor"/>
      </rPr>
      <t>Kartu su pasiūlymu pateikiami šie dokumentai:</t>
    </r>
  </si>
  <si>
    <r>
      <t xml:space="preserve">²Pildyti tuomet, jei bus pateikta konfidenciali informacija. Tiekėjas negali nurodyti, kad konfidenciali yra pasiūlymo kaina arba, kad visas pasiūlymas yra konfidencialus. Nurodant kuri konkreti informacija pasiūlyme yra konfidenciali, prašome vadovautis Viešųjų pirkimų tarnybos parengtomis gairėmis </t>
    </r>
    <r>
      <rPr>
        <b/>
        <sz val="10"/>
        <color rgb="FF0070C0"/>
        <rFont val="Calibri"/>
        <family val="2"/>
        <charset val="186"/>
        <scheme val="minor"/>
      </rPr>
      <t>https://vpt.lrv.lt/uploads/vpt/documents/files/mp/konfidenciali_informacija.pdf</t>
    </r>
    <r>
      <rPr>
        <sz val="10"/>
        <color theme="1"/>
        <rFont val="Calibri"/>
        <family val="2"/>
        <charset val="186"/>
        <scheme val="minor"/>
      </rPr>
      <t>. Konfidencialia informacija gali būti, įskaitant, bet ja neapsiribojant, komercinė (gamybinė) paslaptis ir konfidencialieji pasiūlymų aspektai. Konfidencialia negalima laikyti informacijos nurodytos VPĮ 20 str. 2 d. Tiekėjas turi aiškiai nurodyti, kokie su pasiūlymu pateikti dokumentai laikytini konfidencialiais. Perkančioji organizacija, Komisija, jos nariai ar ekspertai ir kiti asmenys negali atskleisti tiekėjo pateiktos informacijos, kurią tiekėjas nurodė kaip konfidencialią. Jei tiekėjas nenurodo konfidencialios informacijos, laikoma, kad tokios tiekėjo pasiūlyme nėra.</t>
    </r>
  </si>
  <si>
    <t>Stalas Nr. 1 (elektra reguliuojamo aukščio)</t>
  </si>
  <si>
    <t>Stalo ir kėdės komplektas Nr. 1 (reguliuojamo aukščio)</t>
  </si>
  <si>
    <t>Stalas Nr.2 (stacionariam kompiuteriui)</t>
  </si>
  <si>
    <t>Stalo ir kėdės komplektas Nr. 2 (su reguliuojamo (pakreipiamo) paviršiaus stalu)</t>
  </si>
  <si>
    <t>Stalas Nr. 3 (mobilus, reguliuojamo aukščio)</t>
  </si>
  <si>
    <r>
      <t xml:space="preserve">DĖL PREKIŲ, PAGAL PROJEKTĄ „TŪKSTANTMEČIO MOKYKLOS II“, PIRKIMO             </t>
    </r>
    <r>
      <rPr>
        <b/>
        <i/>
        <sz val="12"/>
        <color theme="1"/>
        <rFont val="Calibri"/>
        <family val="2"/>
        <charset val="186"/>
        <scheme val="minor"/>
      </rPr>
      <t xml:space="preserve">   </t>
    </r>
    <r>
      <rPr>
        <b/>
        <sz val="12"/>
        <color theme="1"/>
        <rFont val="Calibri"/>
        <family val="2"/>
        <charset val="186"/>
        <scheme val="minor"/>
      </rPr>
      <t xml:space="preserve">                                                                      </t>
    </r>
  </si>
  <si>
    <t>Už pasiūlymą atsakingo asmens vardas, pavardė, tel., el. pašto adresas</t>
  </si>
  <si>
    <r>
      <t xml:space="preserve">Tiekėjo adresas, pašto kodas </t>
    </r>
    <r>
      <rPr>
        <i/>
        <sz val="12"/>
        <color theme="1"/>
        <rFont val="Calibri"/>
        <family val="2"/>
        <charset val="186"/>
        <scheme val="minor"/>
      </rPr>
      <t>(jei dalyvauja jungtinės veiklos sutartimi, surašomi visų sutarties šalių duomenys)</t>
    </r>
  </si>
  <si>
    <r>
      <t xml:space="preserve">Tiekėjo pavadinimas, juridinio asmens kodas (pagal juridinio asmens registravimo pažymėjimo duomenis) </t>
    </r>
    <r>
      <rPr>
        <i/>
        <sz val="12"/>
        <color theme="1"/>
        <rFont val="Calibri"/>
        <family val="2"/>
        <charset val="186"/>
        <scheme val="minor"/>
      </rPr>
      <t>(jei dalyvauja jungtinės veiklos sutartimi, surašomi visų sutarties šalių duomenys)</t>
    </r>
  </si>
  <si>
    <r>
      <t xml:space="preserve">*Pasiūlyme nurodyta bendra planuojama kaina neturi viršyti </t>
    </r>
    <r>
      <rPr>
        <b/>
        <i/>
        <sz val="11"/>
        <color rgb="FFFF0000"/>
        <rFont val="Calibri"/>
        <family val="2"/>
        <charset val="186"/>
        <scheme val="minor"/>
      </rPr>
      <t>35 669,01 Eur su PVM</t>
    </r>
    <r>
      <rPr>
        <i/>
        <sz val="11"/>
        <color rgb="FFFF0000"/>
        <rFont val="Calibri"/>
        <family val="2"/>
        <charset val="186"/>
        <scheme val="minor"/>
      </rPr>
      <t xml:space="preserve">,o Pasiūlymo formos 1 punkto lentelėje nurodytų atitinkamų prekių bendra planuojama kaina atitinkamoje eilutėje </t>
    </r>
    <r>
      <rPr>
        <b/>
        <i/>
        <sz val="11"/>
        <color rgb="FFFF0000"/>
        <rFont val="Calibri"/>
        <family val="2"/>
        <charset val="186"/>
        <scheme val="minor"/>
      </rPr>
      <t xml:space="preserve">neturi viršyti šių sumų: 1 eilutėje (stalas Nr. 1 (elektra reguliuojamo aukščio) –  16 335,00 Eur su PVM; 2 eilutėje (stalo ir kėdės komplektas Nr. 1 (reguliuojamo aukščio) – 6 266,01 Eur su PVM; 3 eilutėje (stalas Nr.2 (stacionariam kompiuteriui) – 3 448,50 Eur su PVM; 4 eilutėje (stalo ir kėdės komplektas Nr. 2 (su reguliuojamo (pakreipiamo) paviršiaus stalu)– 6 352,50 Eur su PVM; 5 eilutėje (stalas Nr. 3 (mobilus, reguliuojamo aukščio) – 3 267,00 Eur su PVM. </t>
    </r>
    <r>
      <rPr>
        <i/>
        <sz val="11"/>
        <color rgb="FFFF0000"/>
        <rFont val="Calibri"/>
        <family val="2"/>
        <charset val="186"/>
        <scheme val="minor"/>
      </rPr>
      <t>Jeigu tiekėjo pasiūlymo bendra planuojama kaina bus didesnė ir (ar) Pasiūlymo formos 1 punkto lentelės nors vienoje 1 – 5 eilutėje nurodytų atitinkamų prekių bendra kaina viršys aukščiau nurodytas sumas, toks tiekėjo pasiūlymas bus atmestas, kaip neatitinkantis pirkimo dokumentų reikalavimų. Perkančioji organizacija, vertindama tiekėjų pasiūlymus, atsižvelgs į galutinę jos mokėtiną lėšų sumą, įskaitant Perkančiosios organizacijos ir pirkimą laimėjusio tiekėjo įgyjamas mokestines prievoles, susijusias su PVM.</t>
    </r>
    <r>
      <rPr>
        <b/>
        <i/>
        <sz val="11"/>
        <color rgb="FFFF0000"/>
        <rFont val="Calibri"/>
        <family val="2"/>
        <charset val="186"/>
        <scheme val="minor"/>
      </rPr>
      <t xml:space="preserve">
</t>
    </r>
  </si>
  <si>
    <r>
      <t xml:space="preserve">1. Išnagrinėję konkurso sąlygas, konkurso sąlygų priedus ir reikalavimus nurodytoms prekėms, mes siūlome </t>
    </r>
    <r>
      <rPr>
        <b/>
        <sz val="12"/>
        <color theme="1"/>
        <rFont val="Calibri"/>
        <family val="2"/>
        <charset val="186"/>
        <scheme val="minor"/>
      </rPr>
      <t xml:space="preserve">prekes, nurodytas techninėje specifikacijoje (stalus, stalo ir kėdės komplektus) </t>
    </r>
    <r>
      <rPr>
        <sz val="12"/>
        <color theme="1"/>
        <rFont val="Calibri"/>
        <family val="2"/>
        <charset val="186"/>
        <scheme val="minor"/>
      </rPr>
      <t>ir atitinkančias joje nurodytus reikalavimus (pridedame užpildytą techninę specifikaciją), pristatyti ir sunešti už bendrą planuojamą kainą*:</t>
    </r>
  </si>
  <si>
    <t>Adresatas: Kauno miesto savivaldybės administracija</t>
  </si>
  <si>
    <t>UAB "Nisma", 302716243</t>
  </si>
  <si>
    <t>Laukininkų 6-39, Klaipėda 95139</t>
  </si>
  <si>
    <t>Sigitas Klymantas, 8-671-28146, info@nisma.lt</t>
  </si>
  <si>
    <t>Įgaliojimas</t>
  </si>
  <si>
    <t>EBVPD</t>
  </si>
  <si>
    <t>Deklaracija dėl tiekėjo atsakingų asmenų</t>
  </si>
  <si>
    <t>Tiekėjo deklaracija</t>
  </si>
  <si>
    <t>Vizualizacijos</t>
  </si>
  <si>
    <t>Tiekėjo deklaracija dėl garantijos</t>
  </si>
  <si>
    <t>Techninė specifikacija</t>
  </si>
  <si>
    <t>Atitiktį aplinkosauginiams reikalavimams patvirtinantys dokumentai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</si>
</sst>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b/>
      <u/>
      <sz val="12"/>
      <color theme="1"/>
      <name val="Times New Roman"/>
      <family val="1"/>
      <charset val="186"/>
    </font>
    <font>
      <sz val="11"/>
      <color theme="1"/>
      <name val="Calibri"/>
      <family val="2"/>
      <charset val="186"/>
    </font>
    <font>
      <b/>
      <sz val="11"/>
      <color theme="1"/>
      <name val="Calibri"/>
      <family val="2"/>
      <charset val="186"/>
      <scheme val="minor"/>
    </font>
    <font>
      <sz val="12"/>
      <color theme="1"/>
      <name val="Calibri"/>
      <family val="2"/>
      <charset val="186"/>
      <scheme val="minor"/>
    </font>
    <font>
      <b/>
      <sz val="12"/>
      <color theme="1"/>
      <name val="Calibri"/>
      <family val="2"/>
      <charset val="186"/>
      <scheme val="minor"/>
    </font>
    <font>
      <b/>
      <i/>
      <sz val="12"/>
      <color theme="1"/>
      <name val="Calibri"/>
      <family val="2"/>
      <charset val="186"/>
      <scheme val="minor"/>
    </font>
    <font>
      <i/>
      <sz val="12"/>
      <color theme="1"/>
      <name val="Calibri"/>
      <family val="2"/>
      <charset val="186"/>
      <scheme val="minor"/>
    </font>
    <font>
      <i/>
      <sz val="11"/>
      <color rgb="FFFF0000"/>
      <name val="Calibri"/>
      <family val="2"/>
      <charset val="186"/>
      <scheme val="minor"/>
    </font>
    <font>
      <b/>
      <i/>
      <sz val="11"/>
      <color rgb="FFFF0000"/>
      <name val="Calibri"/>
      <family val="2"/>
      <charset val="186"/>
      <scheme val="minor"/>
    </font>
    <font>
      <b/>
      <sz val="11"/>
      <name val="Calibri"/>
      <family val="2"/>
      <charset val="186"/>
      <scheme val="minor"/>
    </font>
    <font>
      <b/>
      <sz val="11"/>
      <color rgb="FFFF0000"/>
      <name val="Calibri"/>
      <family val="2"/>
      <charset val="186"/>
      <scheme val="minor"/>
    </font>
    <font>
      <b/>
      <i/>
      <sz val="10"/>
      <color theme="1"/>
      <name val="Calibri"/>
      <family val="2"/>
      <charset val="186"/>
      <scheme val="minor"/>
    </font>
    <font>
      <i/>
      <sz val="12"/>
      <name val="Calibri"/>
      <family val="2"/>
      <charset val="186"/>
      <scheme val="minor"/>
    </font>
    <font>
      <i/>
      <sz val="11"/>
      <color theme="1"/>
      <name val="Calibri"/>
      <family val="2"/>
      <charset val="186"/>
      <scheme val="minor"/>
    </font>
    <font>
      <sz val="10"/>
      <color theme="1"/>
      <name val="Calibri"/>
      <family val="2"/>
      <charset val="186"/>
      <scheme val="minor"/>
    </font>
    <font>
      <b/>
      <sz val="10"/>
      <color rgb="FF0070C0"/>
      <name val="Calibri"/>
      <family val="2"/>
      <charset val="186"/>
      <scheme val="minor"/>
    </font>
    <font>
      <b/>
      <u/>
      <sz val="12"/>
      <color theme="1"/>
      <name val="Calibri"/>
      <family val="2"/>
      <charset val="186"/>
      <scheme val="minor"/>
    </font>
    <font>
      <u/>
      <sz val="12"/>
      <color theme="1"/>
      <name val="Calibri"/>
      <family val="2"/>
      <charset val="186"/>
      <scheme val="minor"/>
    </font>
  </fonts>
  <fills count="3">
    <fill>
      <patternFill patternType="none"/>
    </fill>
    <fill>
      <patternFill patternType="gray125"/>
    </fill>
    <fill>
      <patternFill patternType="solid">
        <fgColor theme="2"/>
        <bgColor indexed="64"/>
      </patternFill>
    </fill>
  </fills>
  <borders count="3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47">
    <xf numFmtId="0" fontId="0" fillId="0" borderId="0" xfId="0"/>
    <xf numFmtId="0" fontId="2" fillId="0" borderId="0" xfId="0" applyFont="1" applyProtection="1">
      <protection locked="0"/>
    </xf>
    <xf numFmtId="0" fontId="2" fillId="0" borderId="0" xfId="0" applyFont="1" applyBorder="1" applyAlignment="1" applyProtection="1">
      <alignment wrapText="1"/>
      <protection locked="0"/>
    </xf>
    <xf numFmtId="0" fontId="2" fillId="0" borderId="0" xfId="0" applyFont="1" applyBorder="1" applyAlignment="1" applyProtection="1">
      <protection locked="0"/>
    </xf>
    <xf numFmtId="0" fontId="2" fillId="0" borderId="0"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2" fillId="0" borderId="0" xfId="0" applyFont="1" applyAlignment="1" applyProtection="1">
      <protection locked="0"/>
    </xf>
    <xf numFmtId="0" fontId="0" fillId="0" borderId="0" xfId="0"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vertical="center" wrapText="1"/>
      <protection hidden="1"/>
    </xf>
    <xf numFmtId="0" fontId="0" fillId="0" borderId="0" xfId="0" applyAlignment="1" applyProtection="1">
      <alignment horizontal="left"/>
      <protection locked="0"/>
    </xf>
    <xf numFmtId="0" fontId="2" fillId="0" borderId="0" xfId="0" applyFont="1" applyBorder="1" applyAlignment="1" applyProtection="1">
      <alignment horizontal="left" vertical="center" wrapText="1"/>
      <protection locked="0"/>
    </xf>
    <xf numFmtId="0" fontId="1" fillId="0" borderId="0" xfId="0" applyFont="1" applyBorder="1" applyAlignment="1" applyProtection="1">
      <alignment horizontal="left"/>
      <protection locked="0"/>
    </xf>
    <xf numFmtId="0" fontId="2" fillId="0" borderId="0" xfId="0" applyFont="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Protection="1">
      <protection locked="0"/>
    </xf>
    <xf numFmtId="0" fontId="6" fillId="0" borderId="0" xfId="0" applyFont="1" applyProtection="1">
      <protection locked="0"/>
    </xf>
    <xf numFmtId="0" fontId="6" fillId="0" borderId="0" xfId="0" applyFont="1" applyAlignment="1" applyProtection="1">
      <alignment horizontal="left"/>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vertical="center" wrapText="1"/>
      <protection locked="0"/>
    </xf>
    <xf numFmtId="2" fontId="6" fillId="0" borderId="8" xfId="0" applyNumberFormat="1" applyFont="1" applyBorder="1" applyAlignment="1" applyProtection="1">
      <alignment horizontal="right" vertical="center" wrapText="1"/>
      <protection hidden="1"/>
    </xf>
    <xf numFmtId="2" fontId="6" fillId="0" borderId="0" xfId="0" applyNumberFormat="1" applyFont="1" applyBorder="1" applyAlignment="1" applyProtection="1">
      <alignment horizontal="right" vertical="center" wrapText="1"/>
      <protection hidden="1"/>
    </xf>
    <xf numFmtId="0" fontId="5" fillId="2" borderId="8"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protection locked="0"/>
    </xf>
    <xf numFmtId="0" fontId="6" fillId="0" borderId="0" xfId="0" applyFont="1" applyBorder="1" applyAlignment="1" applyProtection="1">
      <alignment vertical="center" wrapText="1"/>
      <protection locked="0"/>
    </xf>
    <xf numFmtId="0" fontId="5" fillId="2" borderId="2" xfId="0" applyFont="1" applyFill="1" applyBorder="1" applyAlignment="1" applyProtection="1">
      <alignment horizontal="left" vertical="center" wrapText="1"/>
      <protection locked="0"/>
    </xf>
    <xf numFmtId="0" fontId="7" fillId="0" borderId="2" xfId="0" applyFont="1" applyBorder="1" applyAlignment="1" applyProtection="1">
      <alignment horizontal="left"/>
      <protection locked="0"/>
    </xf>
    <xf numFmtId="0" fontId="7" fillId="0" borderId="0" xfId="0" applyFont="1" applyAlignment="1" applyProtection="1">
      <alignment horizontal="left"/>
      <protection locked="0"/>
    </xf>
    <xf numFmtId="0" fontId="0" fillId="0" borderId="0" xfId="0" applyFont="1" applyBorder="1" applyAlignment="1" applyProtection="1">
      <alignment horizontal="left" wrapText="1"/>
      <protection locked="0"/>
    </xf>
    <xf numFmtId="0" fontId="6" fillId="0" borderId="0" xfId="0" applyFont="1" applyBorder="1" applyAlignment="1" applyProtection="1">
      <alignment horizontal="left" wrapText="1"/>
      <protection locked="0"/>
    </xf>
    <xf numFmtId="0" fontId="7" fillId="0" borderId="0" xfId="0" applyFont="1" applyBorder="1" applyAlignment="1" applyProtection="1">
      <alignment horizontal="left"/>
      <protection locked="0"/>
    </xf>
    <xf numFmtId="0" fontId="5" fillId="2" borderId="2" xfId="0" applyFont="1" applyFill="1" applyBorder="1" applyAlignment="1" applyProtection="1">
      <alignment horizontal="center" vertical="center" wrapText="1"/>
      <protection locked="0"/>
    </xf>
    <xf numFmtId="0" fontId="6" fillId="0" borderId="2" xfId="0" applyFont="1" applyBorder="1" applyAlignment="1" applyProtection="1">
      <alignment horizontal="center" vertical="center"/>
      <protection locked="0"/>
    </xf>
    <xf numFmtId="0" fontId="6" fillId="0" borderId="0" xfId="0" applyFont="1" applyBorder="1" applyAlignment="1" applyProtection="1">
      <alignment horizontal="left" vertical="center" wrapText="1"/>
      <protection locked="0"/>
    </xf>
    <xf numFmtId="0" fontId="6" fillId="0" borderId="0" xfId="0" applyFont="1" applyBorder="1" applyAlignment="1" applyProtection="1">
      <alignment horizontal="center"/>
      <protection locked="0"/>
    </xf>
    <xf numFmtId="0" fontId="14" fillId="2" borderId="8" xfId="0" applyFont="1" applyFill="1" applyBorder="1" applyAlignment="1" applyProtection="1">
      <alignment horizontal="center" vertical="center" wrapText="1"/>
      <protection locked="0"/>
    </xf>
    <xf numFmtId="0" fontId="14" fillId="2" borderId="33" xfId="0" applyFont="1" applyFill="1" applyBorder="1" applyAlignment="1" applyProtection="1">
      <alignment horizontal="center" vertical="center" wrapText="1"/>
      <protection locked="0"/>
    </xf>
    <xf numFmtId="0" fontId="14" fillId="2" borderId="34" xfId="0" applyFont="1" applyFill="1" applyBorder="1" applyAlignment="1" applyProtection="1">
      <alignment horizontal="center" vertical="center" wrapText="1"/>
      <protection locked="0"/>
    </xf>
    <xf numFmtId="0" fontId="14" fillId="2" borderId="14" xfId="0" applyFont="1" applyFill="1" applyBorder="1" applyAlignment="1" applyProtection="1">
      <alignment horizontal="center" vertical="center"/>
      <protection locked="0"/>
    </xf>
    <xf numFmtId="0" fontId="14" fillId="2" borderId="35" xfId="0" applyFont="1" applyFill="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hidden="1"/>
    </xf>
    <xf numFmtId="2" fontId="0" fillId="0" borderId="5" xfId="0" applyNumberFormat="1" applyFont="1" applyBorder="1" applyAlignment="1" applyProtection="1">
      <alignment vertical="center"/>
      <protection hidden="1"/>
    </xf>
    <xf numFmtId="0" fontId="0" fillId="0" borderId="2" xfId="0" applyFont="1" applyBorder="1" applyAlignment="1" applyProtection="1">
      <alignment horizontal="center" vertical="center" wrapText="1"/>
      <protection hidden="1"/>
    </xf>
    <xf numFmtId="2" fontId="0" fillId="0" borderId="31" xfId="0" applyNumberFormat="1" applyFont="1" applyBorder="1" applyAlignment="1" applyProtection="1">
      <alignment vertical="center"/>
      <protection hidden="1"/>
    </xf>
    <xf numFmtId="2" fontId="0" fillId="0" borderId="2" xfId="0" applyNumberFormat="1" applyFont="1" applyBorder="1" applyAlignment="1" applyProtection="1">
      <alignment vertical="center"/>
      <protection hidden="1"/>
    </xf>
    <xf numFmtId="2" fontId="5" fillId="0" borderId="8" xfId="0" applyNumberFormat="1" applyFont="1" applyBorder="1" applyProtection="1">
      <protection hidden="1"/>
    </xf>
    <xf numFmtId="2" fontId="0" fillId="0" borderId="2" xfId="0" applyNumberFormat="1" applyFont="1" applyBorder="1" applyAlignment="1" applyProtection="1">
      <alignment horizontal="center" vertical="center" wrapText="1"/>
      <protection locked="0"/>
    </xf>
    <xf numFmtId="0" fontId="0" fillId="0" borderId="31" xfId="0" applyFont="1" applyBorder="1" applyAlignment="1" applyProtection="1">
      <alignment horizontal="center" vertical="center" wrapText="1"/>
      <protection hidden="1"/>
    </xf>
    <xf numFmtId="2" fontId="0" fillId="0" borderId="31" xfId="0" applyNumberFormat="1" applyFont="1" applyBorder="1" applyAlignment="1" applyProtection="1">
      <alignment horizontal="center" vertical="center" wrapText="1"/>
      <protection locked="0"/>
    </xf>
    <xf numFmtId="0" fontId="0" fillId="0" borderId="15" xfId="0" applyFont="1" applyBorder="1" applyAlignment="1" applyProtection="1">
      <alignment horizontal="right" vertical="center" wrapText="1"/>
      <protection hidden="1"/>
    </xf>
    <xf numFmtId="1" fontId="0" fillId="0" borderId="5" xfId="0" applyNumberFormat="1" applyFont="1" applyBorder="1" applyAlignment="1" applyProtection="1">
      <alignment horizontal="center" vertical="center" wrapText="1"/>
      <protection locked="0"/>
    </xf>
    <xf numFmtId="2" fontId="0" fillId="0" borderId="5" xfId="0" applyNumberFormat="1" applyFont="1" applyBorder="1" applyAlignment="1" applyProtection="1">
      <alignment horizontal="center" vertical="center" wrapText="1"/>
      <protection locked="0"/>
    </xf>
    <xf numFmtId="0" fontId="4" fillId="0" borderId="5" xfId="0" applyFont="1" applyBorder="1" applyAlignment="1" applyProtection="1">
      <alignment vertical="center" wrapText="1"/>
      <protection hidden="1"/>
    </xf>
    <xf numFmtId="0" fontId="4" fillId="0" borderId="5" xfId="0" applyFont="1" applyBorder="1" applyAlignment="1" applyProtection="1">
      <alignment horizontal="center" vertical="center" wrapText="1"/>
      <protection hidden="1"/>
    </xf>
    <xf numFmtId="0" fontId="4" fillId="0" borderId="2" xfId="0" applyFont="1" applyBorder="1" applyAlignment="1" applyProtection="1">
      <alignment vertical="center" wrapText="1"/>
      <protection hidden="1"/>
    </xf>
    <xf numFmtId="0" fontId="4" fillId="0" borderId="2" xfId="0" applyFont="1" applyBorder="1" applyAlignment="1" applyProtection="1">
      <alignment horizontal="center" vertical="center" wrapText="1"/>
      <protection hidden="1"/>
    </xf>
    <xf numFmtId="0" fontId="4" fillId="0" borderId="31" xfId="0" applyFont="1" applyBorder="1" applyAlignment="1" applyProtection="1">
      <alignment vertical="center" wrapText="1"/>
      <protection hidden="1"/>
    </xf>
    <xf numFmtId="0" fontId="4" fillId="0" borderId="31" xfId="0" applyFont="1" applyBorder="1" applyAlignment="1" applyProtection="1">
      <alignment horizontal="center" vertical="center" wrapText="1"/>
      <protection hidden="1"/>
    </xf>
    <xf numFmtId="0" fontId="19" fillId="0" borderId="0" xfId="0" applyFont="1" applyProtection="1">
      <protection locked="0"/>
    </xf>
    <xf numFmtId="0" fontId="20" fillId="0" borderId="0" xfId="0" applyFont="1" applyProtection="1">
      <protection locked="0"/>
    </xf>
    <xf numFmtId="0" fontId="6" fillId="0" borderId="0" xfId="0" applyFont="1" applyProtection="1">
      <protection locked="0"/>
    </xf>
    <xf numFmtId="0" fontId="6" fillId="0" borderId="11" xfId="0" applyFont="1" applyBorder="1" applyProtection="1">
      <protection locked="0"/>
    </xf>
    <xf numFmtId="0" fontId="6" fillId="0" borderId="0" xfId="0" applyFont="1" applyBorder="1" applyAlignment="1" applyProtection="1">
      <alignment horizontal="center" vertical="center" wrapText="1"/>
      <protection locked="0"/>
    </xf>
    <xf numFmtId="0" fontId="6" fillId="0" borderId="6" xfId="0" applyFont="1" applyBorder="1" applyAlignment="1" applyProtection="1">
      <alignment horizontal="center" wrapText="1"/>
      <protection locked="0"/>
    </xf>
    <xf numFmtId="0" fontId="6" fillId="0" borderId="7" xfId="0" applyFont="1" applyBorder="1" applyAlignment="1" applyProtection="1">
      <alignment horizontal="center" wrapText="1"/>
      <protection locked="0"/>
    </xf>
    <xf numFmtId="0" fontId="6" fillId="0" borderId="1" xfId="0" applyFont="1" applyBorder="1" applyAlignment="1" applyProtection="1">
      <alignment horizontal="center" wrapText="1"/>
      <protection locked="0"/>
    </xf>
    <xf numFmtId="0" fontId="5" fillId="2" borderId="7"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right"/>
      <protection locked="0"/>
    </xf>
    <xf numFmtId="0" fontId="7" fillId="0" borderId="3" xfId="0" applyFont="1" applyBorder="1" applyAlignment="1" applyProtection="1">
      <alignment horizontal="left" wrapText="1"/>
      <protection locked="0"/>
    </xf>
    <xf numFmtId="0" fontId="16" fillId="0" borderId="0" xfId="0" applyFont="1" applyAlignment="1" applyProtection="1">
      <alignment horizontal="justify" vertical="center" wrapText="1"/>
      <protection locked="0"/>
    </xf>
    <xf numFmtId="0" fontId="5" fillId="2" borderId="2" xfId="0" applyFont="1" applyFill="1" applyBorder="1" applyAlignment="1" applyProtection="1">
      <alignment horizontal="center" vertical="center" wrapText="1"/>
      <protection locked="0"/>
    </xf>
    <xf numFmtId="0" fontId="0" fillId="2" borderId="2" xfId="0" applyFont="1" applyFill="1" applyBorder="1" applyAlignment="1" applyProtection="1">
      <alignment horizontal="center" vertical="center" wrapText="1"/>
      <protection locked="0"/>
    </xf>
    <xf numFmtId="0" fontId="6" fillId="0" borderId="0" xfId="0" applyFont="1" applyBorder="1" applyAlignment="1" applyProtection="1">
      <alignment horizontal="center"/>
      <protection locked="0"/>
    </xf>
    <xf numFmtId="0" fontId="6" fillId="0" borderId="2" xfId="0" applyFont="1" applyBorder="1" applyAlignment="1" applyProtection="1">
      <alignment horizontal="left" wrapText="1"/>
      <protection locked="0"/>
    </xf>
    <xf numFmtId="0" fontId="6" fillId="0" borderId="6" xfId="0" applyFont="1" applyBorder="1" applyAlignment="1" applyProtection="1">
      <alignment horizontal="left"/>
      <protection locked="0"/>
    </xf>
    <xf numFmtId="0" fontId="6" fillId="0" borderId="7" xfId="0" applyFont="1" applyBorder="1" applyAlignment="1" applyProtection="1">
      <alignment horizontal="left"/>
      <protection locked="0"/>
    </xf>
    <xf numFmtId="0" fontId="6" fillId="0" borderId="1" xfId="0" applyFont="1" applyBorder="1" applyAlignment="1" applyProtection="1">
      <alignment horizontal="left"/>
      <protection locked="0"/>
    </xf>
    <xf numFmtId="0" fontId="6" fillId="0" borderId="6" xfId="0" applyFont="1" applyBorder="1" applyAlignment="1" applyProtection="1">
      <alignment horizontal="left" wrapText="1"/>
      <protection locked="0"/>
    </xf>
    <xf numFmtId="0" fontId="6" fillId="0" borderId="7" xfId="0" applyFont="1" applyBorder="1" applyAlignment="1" applyProtection="1">
      <alignment horizontal="left" wrapText="1"/>
      <protection locked="0"/>
    </xf>
    <xf numFmtId="0" fontId="6" fillId="0" borderId="1" xfId="0" applyFont="1" applyBorder="1" applyAlignment="1" applyProtection="1">
      <alignment horizontal="left" wrapText="1"/>
      <protection locked="0"/>
    </xf>
    <xf numFmtId="0" fontId="6" fillId="0" borderId="0" xfId="0" applyFont="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5" fillId="2" borderId="2" xfId="0" applyFont="1" applyFill="1" applyBorder="1" applyAlignment="1" applyProtection="1">
      <alignment horizontal="center" vertical="center"/>
      <protection locked="0"/>
    </xf>
    <xf numFmtId="14" fontId="6" fillId="0" borderId="0" xfId="0" applyNumberFormat="1"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2" borderId="24"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protection locked="0"/>
    </xf>
    <xf numFmtId="0" fontId="6" fillId="2" borderId="26" xfId="0" applyFont="1" applyFill="1" applyBorder="1" applyAlignment="1" applyProtection="1">
      <alignment horizontal="left" vertical="center" wrapText="1"/>
      <protection locked="0"/>
    </xf>
    <xf numFmtId="0" fontId="6" fillId="2" borderId="25"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6" fillId="0" borderId="25"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30" xfId="0" applyFont="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10" fillId="0" borderId="0" xfId="0" applyFont="1" applyAlignment="1" applyProtection="1">
      <alignment horizontal="justify" vertical="center" wrapText="1"/>
      <protection locked="0"/>
    </xf>
    <xf numFmtId="0" fontId="6" fillId="0" borderId="0" xfId="0" applyFont="1" applyAlignment="1" applyProtection="1">
      <alignment horizontal="left" vertical="center"/>
      <protection locked="0"/>
    </xf>
    <xf numFmtId="0" fontId="10" fillId="2" borderId="0" xfId="0" applyFont="1" applyFill="1" applyAlignment="1" applyProtection="1">
      <alignment horizontal="justify" vertical="top" wrapText="1"/>
      <protection locked="0"/>
    </xf>
    <xf numFmtId="0" fontId="6" fillId="0" borderId="0" xfId="0" applyFont="1" applyFill="1" applyAlignment="1" applyProtection="1">
      <alignment horizontal="justify" vertical="top" wrapText="1"/>
      <protection locked="0"/>
    </xf>
    <xf numFmtId="0" fontId="6" fillId="0" borderId="0" xfId="0" applyFont="1" applyBorder="1" applyProtection="1">
      <protection locked="0"/>
    </xf>
    <xf numFmtId="0" fontId="12" fillId="2" borderId="19" xfId="0" applyFont="1" applyFill="1" applyBorder="1" applyAlignment="1" applyProtection="1">
      <alignment horizontal="center" vertical="center" wrapText="1"/>
      <protection locked="0"/>
    </xf>
    <xf numFmtId="0" fontId="12" fillId="2" borderId="20"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0" fillId="0" borderId="0" xfId="0" applyFont="1" applyAlignment="1" applyProtection="1">
      <alignment horizontal="justify" vertical="center" wrapText="1"/>
      <protection locked="0"/>
    </xf>
    <xf numFmtId="0" fontId="5" fillId="2" borderId="13"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wrapText="1"/>
      <protection locked="0"/>
    </xf>
    <xf numFmtId="2" fontId="0" fillId="0" borderId="5" xfId="0" applyNumberFormat="1" applyFont="1" applyBorder="1" applyAlignment="1" applyProtection="1">
      <alignment horizontal="center" vertical="center" wrapText="1"/>
      <protection locked="0"/>
    </xf>
    <xf numFmtId="2" fontId="0" fillId="0" borderId="2" xfId="0" applyNumberFormat="1" applyFont="1" applyBorder="1" applyAlignment="1" applyProtection="1">
      <alignment horizontal="center" vertical="center" wrapText="1"/>
      <protection locked="0"/>
    </xf>
    <xf numFmtId="0" fontId="17" fillId="2" borderId="4" xfId="0" applyFont="1" applyFill="1" applyBorder="1" applyAlignment="1" applyProtection="1">
      <alignment horizontal="left" vertical="center" wrapText="1"/>
      <protection locked="0"/>
    </xf>
    <xf numFmtId="0" fontId="7" fillId="0" borderId="0" xfId="0" applyFont="1" applyBorder="1" applyAlignment="1" applyProtection="1">
      <alignment vertical="center" wrapText="1"/>
      <protection locked="0"/>
    </xf>
    <xf numFmtId="0" fontId="7" fillId="0" borderId="0" xfId="0" applyFont="1" applyAlignment="1" applyProtection="1">
      <alignment horizontal="left"/>
      <protection locked="0"/>
    </xf>
    <xf numFmtId="0" fontId="7" fillId="0" borderId="1" xfId="0" applyFont="1" applyBorder="1" applyAlignment="1" applyProtection="1">
      <alignment horizontal="left" wrapText="1"/>
      <protection locked="0"/>
    </xf>
    <xf numFmtId="0" fontId="7" fillId="0" borderId="6" xfId="0" applyFont="1" applyBorder="1" applyAlignment="1" applyProtection="1">
      <alignment horizontal="left" wrapText="1"/>
      <protection locked="0"/>
    </xf>
    <xf numFmtId="0" fontId="0" fillId="2" borderId="6" xfId="0" applyFont="1" applyFill="1" applyBorder="1" applyAlignment="1" applyProtection="1">
      <alignment horizontal="center" vertical="center" wrapText="1"/>
      <protection locked="0"/>
    </xf>
    <xf numFmtId="0" fontId="0" fillId="2" borderId="7" xfId="0" applyFont="1" applyFill="1" applyBorder="1" applyAlignment="1" applyProtection="1">
      <alignment horizontal="center" vertical="center" wrapText="1"/>
      <protection locked="0"/>
    </xf>
    <xf numFmtId="0" fontId="0" fillId="2" borderId="1" xfId="0" applyFont="1" applyFill="1" applyBorder="1" applyAlignment="1" applyProtection="1">
      <alignment horizontal="center" vertical="center" wrapText="1"/>
      <protection locked="0"/>
    </xf>
    <xf numFmtId="0" fontId="6" fillId="0" borderId="0" xfId="0" applyFont="1" applyAlignment="1" applyProtection="1">
      <alignment horizontal="justify" vertical="center" wrapText="1"/>
      <protection locked="0"/>
    </xf>
    <xf numFmtId="0" fontId="7" fillId="0" borderId="6" xfId="0" applyFont="1" applyBorder="1" applyAlignment="1" applyProtection="1">
      <alignment horizontal="left"/>
      <protection locked="0"/>
    </xf>
    <xf numFmtId="0" fontId="7" fillId="0" borderId="7" xfId="0" applyFont="1" applyBorder="1" applyAlignment="1" applyProtection="1">
      <alignment horizontal="left"/>
      <protection locked="0"/>
    </xf>
    <xf numFmtId="0" fontId="7" fillId="0" borderId="1" xfId="0" applyFont="1" applyBorder="1" applyAlignment="1" applyProtection="1">
      <alignment horizontal="left"/>
      <protection locked="0"/>
    </xf>
    <xf numFmtId="0" fontId="17" fillId="2" borderId="4" xfId="0" applyFont="1" applyFill="1" applyBorder="1" applyAlignment="1" applyProtection="1">
      <alignment horizontal="justify" vertical="justify" wrapText="1"/>
      <protection locked="0"/>
    </xf>
    <xf numFmtId="0" fontId="7" fillId="0" borderId="2" xfId="0" applyFont="1" applyBorder="1" applyAlignment="1" applyProtection="1">
      <alignment horizontal="left"/>
      <protection locked="0"/>
    </xf>
    <xf numFmtId="0" fontId="15" fillId="0" borderId="10" xfId="0" applyFont="1" applyBorder="1" applyAlignment="1" applyProtection="1">
      <alignment horizontal="left" vertical="center" wrapText="1"/>
      <protection hidden="1"/>
    </xf>
    <xf numFmtId="0" fontId="5" fillId="0" borderId="33" xfId="0" applyFont="1" applyBorder="1" applyAlignment="1" applyProtection="1">
      <alignment horizontal="right" vertical="center" wrapText="1"/>
      <protection hidden="1"/>
    </xf>
    <xf numFmtId="0" fontId="5" fillId="0" borderId="32" xfId="0" applyFont="1" applyBorder="1" applyAlignment="1" applyProtection="1">
      <alignment horizontal="right" vertical="center" wrapText="1"/>
      <protection hidden="1"/>
    </xf>
    <xf numFmtId="0" fontId="5" fillId="0" borderId="15" xfId="0" applyFont="1" applyBorder="1" applyAlignment="1" applyProtection="1">
      <alignment horizontal="right" vertical="center" wrapText="1"/>
      <protection hidden="1"/>
    </xf>
    <xf numFmtId="0" fontId="5" fillId="2" borderId="21"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wrapText="1"/>
      <protection locked="0"/>
    </xf>
    <xf numFmtId="0" fontId="14" fillId="2" borderId="35" xfId="0" applyFont="1" applyFill="1" applyBorder="1" applyAlignment="1" applyProtection="1">
      <alignment horizontal="center" vertical="center" wrapText="1"/>
      <protection locked="0"/>
    </xf>
    <xf numFmtId="2" fontId="0" fillId="0" borderId="31" xfId="0" applyNumberFormat="1" applyFont="1" applyBorder="1" applyAlignment="1" applyProtection="1">
      <alignment horizontal="center" vertical="center" wrapText="1"/>
      <protection locked="0"/>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130" zoomScaleNormal="130" zoomScaleSheetLayoutView="80" zoomScalePageLayoutView="75" workbookViewId="0">
      <selection activeCell="G69" sqref="G69:J69"/>
    </sheetView>
  </sheetViews>
  <sheetFormatPr defaultRowHeight="15" x14ac:dyDescent="0.25"/>
  <cols>
    <col min="1" max="1" width="5.85546875" style="7" customWidth="1"/>
    <col min="2" max="2" width="29.5703125" style="11" customWidth="1"/>
    <col min="3" max="3" width="11.28515625" style="7" customWidth="1"/>
    <col min="4" max="4" width="13.28515625" style="7" customWidth="1"/>
    <col min="5" max="5" width="10.85546875" style="7" customWidth="1"/>
    <col min="6" max="6" width="7" style="7" customWidth="1"/>
    <col min="7" max="7" width="4.42578125" style="7" customWidth="1"/>
    <col min="8" max="8" width="2.5703125" style="7" hidden="1" customWidth="1"/>
    <col min="9" max="9" width="12.7109375" style="7" customWidth="1"/>
    <col min="10" max="10" width="13.28515625" style="7" customWidth="1"/>
    <col min="11" max="11" width="9.140625" style="7"/>
    <col min="12" max="12" width="22" style="7" customWidth="1"/>
    <col min="13" max="16384" width="9.140625" style="7"/>
  </cols>
  <sheetData>
    <row r="1" spans="1:12" ht="15.75" x14ac:dyDescent="0.25">
      <c r="A1" s="71" t="s">
        <v>23</v>
      </c>
      <c r="B1" s="71"/>
      <c r="C1" s="71"/>
      <c r="D1" s="71"/>
      <c r="E1" s="71"/>
      <c r="F1" s="71"/>
      <c r="G1" s="71"/>
      <c r="H1" s="71"/>
      <c r="I1" s="71"/>
      <c r="J1" s="71"/>
      <c r="K1" s="6"/>
      <c r="L1" s="6"/>
    </row>
    <row r="2" spans="1:12" ht="15.75" x14ac:dyDescent="0.25">
      <c r="A2" s="72"/>
      <c r="B2" s="72"/>
      <c r="C2" s="72"/>
      <c r="D2" s="72"/>
      <c r="E2" s="72"/>
      <c r="F2" s="72"/>
      <c r="G2" s="72"/>
      <c r="H2" s="72"/>
      <c r="I2" s="72"/>
      <c r="J2" s="72"/>
      <c r="K2" s="1"/>
      <c r="L2" s="1"/>
    </row>
    <row r="3" spans="1:12" ht="15.75" x14ac:dyDescent="0.25">
      <c r="A3" s="60" t="s">
        <v>51</v>
      </c>
      <c r="B3" s="61"/>
      <c r="C3" s="61"/>
      <c r="D3" s="61"/>
      <c r="E3" s="61"/>
      <c r="F3" s="61"/>
      <c r="G3" s="61"/>
      <c r="H3" s="61"/>
      <c r="I3" s="61"/>
      <c r="J3" s="61"/>
      <c r="K3" s="1"/>
      <c r="L3" s="1"/>
    </row>
    <row r="4" spans="1:12" ht="15.75" x14ac:dyDescent="0.25">
      <c r="A4" s="60"/>
      <c r="B4" s="60"/>
      <c r="C4" s="60"/>
      <c r="D4" s="60"/>
      <c r="E4" s="60"/>
      <c r="F4" s="60"/>
      <c r="G4" s="60"/>
      <c r="H4" s="60"/>
      <c r="I4" s="60"/>
      <c r="J4" s="60"/>
      <c r="K4" s="17"/>
      <c r="L4" s="17"/>
    </row>
    <row r="5" spans="1:12" ht="15.75" x14ac:dyDescent="0.25">
      <c r="A5" s="62"/>
      <c r="B5" s="62"/>
      <c r="C5" s="62"/>
      <c r="D5" s="62"/>
      <c r="E5" s="62"/>
      <c r="F5" s="62"/>
      <c r="G5" s="62"/>
      <c r="H5" s="62"/>
      <c r="I5" s="62"/>
      <c r="J5" s="62"/>
      <c r="K5" s="1"/>
      <c r="L5" s="1"/>
    </row>
    <row r="6" spans="1:12" ht="15.75" x14ac:dyDescent="0.25">
      <c r="A6" s="85" t="s">
        <v>25</v>
      </c>
      <c r="B6" s="85"/>
      <c r="C6" s="85"/>
      <c r="D6" s="85"/>
      <c r="E6" s="85"/>
      <c r="F6" s="85"/>
      <c r="G6" s="85"/>
      <c r="H6" s="85"/>
      <c r="I6" s="85"/>
      <c r="J6" s="85"/>
      <c r="K6" s="9"/>
      <c r="L6" s="9"/>
    </row>
    <row r="7" spans="1:12" ht="20.25" customHeight="1" x14ac:dyDescent="0.25">
      <c r="A7" s="86" t="s">
        <v>45</v>
      </c>
      <c r="B7" s="86"/>
      <c r="C7" s="86"/>
      <c r="D7" s="86"/>
      <c r="E7" s="86"/>
      <c r="F7" s="86"/>
      <c r="G7" s="86"/>
      <c r="H7" s="86"/>
      <c r="I7" s="86"/>
      <c r="J7" s="86"/>
      <c r="K7" s="8"/>
      <c r="L7" s="8"/>
    </row>
    <row r="8" spans="1:12" ht="17.25" customHeight="1" x14ac:dyDescent="0.25">
      <c r="A8" s="86"/>
      <c r="B8" s="86"/>
      <c r="C8" s="86"/>
      <c r="D8" s="86"/>
      <c r="E8" s="86"/>
      <c r="F8" s="86"/>
      <c r="G8" s="86"/>
      <c r="H8" s="86"/>
      <c r="I8" s="86"/>
      <c r="J8" s="86"/>
      <c r="K8" s="8"/>
      <c r="L8" s="8"/>
    </row>
    <row r="9" spans="1:12" ht="18" customHeight="1" x14ac:dyDescent="0.25">
      <c r="A9" s="88">
        <v>45636</v>
      </c>
      <c r="B9" s="89"/>
      <c r="C9" s="89"/>
      <c r="D9" s="89"/>
      <c r="E9" s="89"/>
      <c r="F9" s="89"/>
      <c r="G9" s="89"/>
      <c r="H9" s="89"/>
      <c r="I9" s="89"/>
      <c r="J9" s="89"/>
      <c r="K9" s="8"/>
      <c r="L9" s="8"/>
    </row>
    <row r="10" spans="1:12" ht="20.25" customHeight="1" x14ac:dyDescent="0.25">
      <c r="A10" s="64" t="s">
        <v>9</v>
      </c>
      <c r="B10" s="64"/>
      <c r="C10" s="64"/>
      <c r="D10" s="64"/>
      <c r="E10" s="64"/>
      <c r="F10" s="64"/>
      <c r="G10" s="64"/>
      <c r="H10" s="64"/>
      <c r="I10" s="64"/>
      <c r="J10" s="64"/>
      <c r="K10" s="8"/>
      <c r="L10" s="10"/>
    </row>
    <row r="11" spans="1:12" ht="16.5" thickBot="1" x14ac:dyDescent="0.3">
      <c r="A11" s="63"/>
      <c r="B11" s="63"/>
      <c r="C11" s="63"/>
      <c r="D11" s="63"/>
      <c r="E11" s="63"/>
      <c r="F11" s="63"/>
      <c r="G11" s="63"/>
      <c r="H11" s="63"/>
      <c r="I11" s="63"/>
      <c r="J11" s="63"/>
      <c r="K11" s="1"/>
      <c r="L11" s="1"/>
    </row>
    <row r="12" spans="1:12" ht="61.5" customHeight="1" x14ac:dyDescent="0.25">
      <c r="A12" s="90" t="s">
        <v>48</v>
      </c>
      <c r="B12" s="91"/>
      <c r="C12" s="91"/>
      <c r="D12" s="92"/>
      <c r="E12" s="95" t="s">
        <v>52</v>
      </c>
      <c r="F12" s="96"/>
      <c r="G12" s="96"/>
      <c r="H12" s="96"/>
      <c r="I12" s="96"/>
      <c r="J12" s="97"/>
      <c r="K12" s="2"/>
      <c r="L12" s="2"/>
    </row>
    <row r="13" spans="1:12" ht="36" customHeight="1" x14ac:dyDescent="0.25">
      <c r="A13" s="93" t="s">
        <v>47</v>
      </c>
      <c r="B13" s="94"/>
      <c r="C13" s="94"/>
      <c r="D13" s="94"/>
      <c r="E13" s="98" t="s">
        <v>53</v>
      </c>
      <c r="F13" s="99"/>
      <c r="G13" s="99"/>
      <c r="H13" s="99"/>
      <c r="I13" s="99"/>
      <c r="J13" s="100"/>
      <c r="K13" s="4"/>
      <c r="L13" s="4"/>
    </row>
    <row r="14" spans="1:12" ht="35.25" customHeight="1" x14ac:dyDescent="0.25">
      <c r="A14" s="101" t="s">
        <v>46</v>
      </c>
      <c r="B14" s="102"/>
      <c r="C14" s="102"/>
      <c r="D14" s="103"/>
      <c r="E14" s="98" t="s">
        <v>54</v>
      </c>
      <c r="F14" s="99"/>
      <c r="G14" s="99"/>
      <c r="H14" s="99"/>
      <c r="I14" s="99"/>
      <c r="J14" s="100"/>
      <c r="K14" s="4"/>
      <c r="L14" s="3"/>
    </row>
    <row r="15" spans="1:12" ht="15.75" x14ac:dyDescent="0.25">
      <c r="A15" s="18"/>
      <c r="B15" s="19"/>
      <c r="C15" s="18"/>
      <c r="D15" s="18"/>
      <c r="E15" s="18"/>
      <c r="F15" s="18"/>
      <c r="G15" s="18"/>
      <c r="H15" s="18"/>
      <c r="I15" s="18"/>
      <c r="J15" s="18"/>
      <c r="K15" s="1"/>
      <c r="L15" s="1"/>
    </row>
    <row r="16" spans="1:12" ht="60.75" customHeight="1" thickBot="1" x14ac:dyDescent="0.3">
      <c r="A16" s="107" t="s">
        <v>50</v>
      </c>
      <c r="B16" s="107"/>
      <c r="C16" s="107"/>
      <c r="D16" s="107"/>
      <c r="E16" s="107"/>
      <c r="F16" s="107"/>
      <c r="G16" s="107"/>
      <c r="H16" s="107"/>
      <c r="I16" s="107"/>
      <c r="J16" s="107"/>
      <c r="K16" s="8"/>
      <c r="L16" s="8"/>
    </row>
    <row r="17" spans="1:12" ht="25.5" customHeight="1" thickBot="1" x14ac:dyDescent="0.3">
      <c r="A17" s="20"/>
      <c r="B17" s="22">
        <f>J35</f>
        <v>32797.050000000003</v>
      </c>
      <c r="C17" s="113" t="s">
        <v>13</v>
      </c>
      <c r="D17" s="113"/>
      <c r="E17" s="113"/>
      <c r="F17" s="113"/>
      <c r="G17" s="20"/>
      <c r="H17" s="20"/>
      <c r="I17" s="20"/>
      <c r="J17" s="21"/>
      <c r="K17" s="8"/>
      <c r="L17" s="8"/>
    </row>
    <row r="18" spans="1:12" ht="20.25" customHeight="1" thickBot="1" x14ac:dyDescent="0.3">
      <c r="A18" s="105"/>
      <c r="B18" s="105"/>
      <c r="C18" s="105"/>
      <c r="D18" s="20"/>
      <c r="E18" s="20"/>
      <c r="F18" s="20"/>
      <c r="G18" s="20"/>
      <c r="H18" s="20"/>
      <c r="I18" s="20"/>
      <c r="J18" s="21"/>
      <c r="K18" s="8"/>
      <c r="L18" s="8"/>
    </row>
    <row r="19" spans="1:12" ht="28.5" customHeight="1" thickBot="1" x14ac:dyDescent="0.3">
      <c r="A19" s="20"/>
      <c r="B19" s="22">
        <f>I35</f>
        <v>27105</v>
      </c>
      <c r="C19" s="113" t="s">
        <v>12</v>
      </c>
      <c r="D19" s="113"/>
      <c r="E19" s="113"/>
      <c r="F19" s="113"/>
      <c r="G19" s="113"/>
      <c r="H19" s="113"/>
      <c r="I19" s="113"/>
      <c r="J19" s="113"/>
      <c r="K19" s="8"/>
      <c r="L19" s="8"/>
    </row>
    <row r="20" spans="1:12" ht="28.5" customHeight="1" x14ac:dyDescent="0.25">
      <c r="A20" s="20"/>
      <c r="B20" s="23"/>
      <c r="C20" s="20"/>
      <c r="D20" s="20"/>
      <c r="E20" s="20"/>
      <c r="F20" s="20"/>
      <c r="G20" s="20"/>
      <c r="H20" s="20"/>
      <c r="I20" s="20"/>
      <c r="J20" s="20"/>
      <c r="K20" s="8"/>
      <c r="L20" s="8"/>
    </row>
    <row r="21" spans="1:12" ht="42.75" customHeight="1" x14ac:dyDescent="0.25">
      <c r="A21" s="104" t="s">
        <v>14</v>
      </c>
      <c r="B21" s="114"/>
      <c r="C21" s="114"/>
      <c r="D21" s="114"/>
      <c r="E21" s="114"/>
      <c r="F21" s="114"/>
      <c r="G21" s="114"/>
      <c r="H21" s="114"/>
      <c r="I21" s="114"/>
      <c r="J21" s="114"/>
      <c r="K21" s="8"/>
      <c r="L21" s="8"/>
    </row>
    <row r="22" spans="1:12" ht="18.75" customHeight="1" x14ac:dyDescent="0.25">
      <c r="A22" s="20"/>
      <c r="B22" s="23"/>
      <c r="C22" s="20"/>
      <c r="D22" s="20"/>
      <c r="E22" s="20"/>
      <c r="F22" s="20"/>
      <c r="G22" s="20"/>
      <c r="H22" s="20"/>
      <c r="I22" s="20"/>
      <c r="J22" s="20"/>
      <c r="K22" s="8"/>
      <c r="L22" s="8"/>
    </row>
    <row r="23" spans="1:12" ht="159.75" customHeight="1" x14ac:dyDescent="0.25">
      <c r="A23" s="106" t="s">
        <v>49</v>
      </c>
      <c r="B23" s="106"/>
      <c r="C23" s="106"/>
      <c r="D23" s="106"/>
      <c r="E23" s="106"/>
      <c r="F23" s="106"/>
      <c r="G23" s="106"/>
      <c r="H23" s="106"/>
      <c r="I23" s="106"/>
      <c r="J23" s="106"/>
      <c r="K23" s="8"/>
      <c r="L23" s="8"/>
    </row>
    <row r="24" spans="1:12" ht="52.5" customHeight="1" x14ac:dyDescent="0.25">
      <c r="A24" s="104" t="s">
        <v>22</v>
      </c>
      <c r="B24" s="104"/>
      <c r="C24" s="104"/>
      <c r="D24" s="104"/>
      <c r="E24" s="104"/>
      <c r="F24" s="104"/>
      <c r="G24" s="104"/>
      <c r="H24" s="104"/>
      <c r="I24" s="104"/>
      <c r="J24" s="104"/>
      <c r="K24" s="8"/>
      <c r="L24" s="8"/>
    </row>
    <row r="25" spans="1:12" ht="15.75" x14ac:dyDescent="0.25">
      <c r="A25" s="108"/>
      <c r="B25" s="108"/>
      <c r="C25" s="108"/>
      <c r="D25" s="108"/>
      <c r="E25" s="108"/>
      <c r="F25" s="108"/>
      <c r="G25" s="108"/>
      <c r="H25" s="108"/>
      <c r="I25" s="108"/>
      <c r="J25" s="108"/>
      <c r="K25" s="1"/>
      <c r="L25" s="1"/>
    </row>
    <row r="26" spans="1:12" ht="16.5" thickBot="1" x14ac:dyDescent="0.3">
      <c r="A26" s="113" t="s">
        <v>0</v>
      </c>
      <c r="B26" s="113"/>
      <c r="C26" s="113"/>
      <c r="D26" s="113"/>
      <c r="E26" s="113"/>
      <c r="F26" s="113"/>
      <c r="G26" s="113"/>
      <c r="H26" s="113"/>
      <c r="I26" s="113"/>
      <c r="J26" s="113"/>
      <c r="K26" s="1"/>
      <c r="L26" s="1"/>
    </row>
    <row r="27" spans="1:12" ht="22.5" customHeight="1" thickBot="1" x14ac:dyDescent="0.3">
      <c r="A27" s="117" t="s">
        <v>1</v>
      </c>
      <c r="B27" s="109" t="s">
        <v>11</v>
      </c>
      <c r="C27" s="111" t="s">
        <v>2</v>
      </c>
      <c r="D27" s="111" t="s">
        <v>28</v>
      </c>
      <c r="E27" s="117" t="s">
        <v>3</v>
      </c>
      <c r="F27" s="139" t="s">
        <v>26</v>
      </c>
      <c r="G27" s="140"/>
      <c r="H27" s="141"/>
      <c r="I27" s="115" t="s">
        <v>8</v>
      </c>
      <c r="J27" s="116"/>
      <c r="K27" s="1"/>
      <c r="L27" s="1"/>
    </row>
    <row r="28" spans="1:12" ht="27.75" customHeight="1" thickBot="1" x14ac:dyDescent="0.3">
      <c r="A28" s="118"/>
      <c r="B28" s="110"/>
      <c r="C28" s="112"/>
      <c r="D28" s="112"/>
      <c r="E28" s="118"/>
      <c r="F28" s="142"/>
      <c r="G28" s="143"/>
      <c r="H28" s="144"/>
      <c r="I28" s="24" t="s">
        <v>4</v>
      </c>
      <c r="J28" s="25" t="s">
        <v>5</v>
      </c>
      <c r="K28" s="1"/>
      <c r="L28" s="1"/>
    </row>
    <row r="29" spans="1:12" ht="16.5" customHeight="1" thickBot="1" x14ac:dyDescent="0.3">
      <c r="A29" s="38">
        <v>1</v>
      </c>
      <c r="B29" s="37">
        <v>2</v>
      </c>
      <c r="C29" s="39">
        <v>3</v>
      </c>
      <c r="D29" s="41">
        <v>4</v>
      </c>
      <c r="E29" s="41">
        <v>5</v>
      </c>
      <c r="F29" s="145">
        <v>6</v>
      </c>
      <c r="G29" s="145"/>
      <c r="H29" s="145"/>
      <c r="I29" s="41">
        <v>7</v>
      </c>
      <c r="J29" s="40">
        <v>8</v>
      </c>
      <c r="K29" s="1"/>
      <c r="L29" s="1"/>
    </row>
    <row r="30" spans="1:12" ht="40.5" customHeight="1" x14ac:dyDescent="0.25">
      <c r="A30" s="42" t="s">
        <v>16</v>
      </c>
      <c r="B30" s="54" t="s">
        <v>40</v>
      </c>
      <c r="C30" s="42" t="s">
        <v>15</v>
      </c>
      <c r="D30" s="55">
        <v>30</v>
      </c>
      <c r="E30" s="52">
        <v>21</v>
      </c>
      <c r="F30" s="119">
        <v>414</v>
      </c>
      <c r="G30" s="119"/>
      <c r="H30" s="53"/>
      <c r="I30" s="43">
        <f>ROUND(F30*D30,2)</f>
        <v>12420</v>
      </c>
      <c r="J30" s="43">
        <f>ROUND(I30+(E30*I30)/100,2)</f>
        <v>15028.2</v>
      </c>
      <c r="K30" s="14"/>
      <c r="L30" s="14"/>
    </row>
    <row r="31" spans="1:12" ht="38.25" customHeight="1" x14ac:dyDescent="0.25">
      <c r="A31" s="44" t="s">
        <v>17</v>
      </c>
      <c r="B31" s="56" t="s">
        <v>41</v>
      </c>
      <c r="C31" s="44" t="s">
        <v>15</v>
      </c>
      <c r="D31" s="57">
        <v>60</v>
      </c>
      <c r="E31" s="52">
        <v>21</v>
      </c>
      <c r="F31" s="120">
        <v>79</v>
      </c>
      <c r="G31" s="120"/>
      <c r="H31" s="48"/>
      <c r="I31" s="46">
        <f t="shared" ref="I31:I34" si="0">ROUND(F31*D31,2)</f>
        <v>4740</v>
      </c>
      <c r="J31" s="46">
        <f t="shared" ref="J31:J34" si="1">ROUND(I31+(E31*I31)/100,2)</f>
        <v>5735.4</v>
      </c>
      <c r="K31" s="14"/>
      <c r="L31" s="14"/>
    </row>
    <row r="32" spans="1:12" ht="41.25" customHeight="1" x14ac:dyDescent="0.25">
      <c r="A32" s="44" t="s">
        <v>18</v>
      </c>
      <c r="B32" s="56" t="s">
        <v>42</v>
      </c>
      <c r="C32" s="44" t="s">
        <v>15</v>
      </c>
      <c r="D32" s="57">
        <v>15</v>
      </c>
      <c r="E32" s="52">
        <v>21</v>
      </c>
      <c r="F32" s="120">
        <v>175</v>
      </c>
      <c r="G32" s="120"/>
      <c r="H32" s="48"/>
      <c r="I32" s="46">
        <f t="shared" si="0"/>
        <v>2625</v>
      </c>
      <c r="J32" s="46">
        <f t="shared" si="1"/>
        <v>3176.25</v>
      </c>
      <c r="K32" s="14"/>
      <c r="L32" s="14"/>
    </row>
    <row r="33" spans="1:12" ht="51.75" customHeight="1" x14ac:dyDescent="0.25">
      <c r="A33" s="44" t="s">
        <v>19</v>
      </c>
      <c r="B33" s="56" t="s">
        <v>43</v>
      </c>
      <c r="C33" s="44" t="s">
        <v>15</v>
      </c>
      <c r="D33" s="57">
        <v>35</v>
      </c>
      <c r="E33" s="52">
        <v>21</v>
      </c>
      <c r="F33" s="120">
        <v>138</v>
      </c>
      <c r="G33" s="120"/>
      <c r="H33" s="48"/>
      <c r="I33" s="46">
        <f t="shared" si="0"/>
        <v>4830</v>
      </c>
      <c r="J33" s="46">
        <f t="shared" si="1"/>
        <v>5844.3</v>
      </c>
      <c r="K33" s="16"/>
      <c r="L33" s="16"/>
    </row>
    <row r="34" spans="1:12" ht="35.25" customHeight="1" thickBot="1" x14ac:dyDescent="0.3">
      <c r="A34" s="49" t="s">
        <v>20</v>
      </c>
      <c r="B34" s="58" t="s">
        <v>44</v>
      </c>
      <c r="C34" s="49" t="s">
        <v>15</v>
      </c>
      <c r="D34" s="59">
        <v>30</v>
      </c>
      <c r="E34" s="52">
        <v>21</v>
      </c>
      <c r="F34" s="146">
        <v>83</v>
      </c>
      <c r="G34" s="146"/>
      <c r="H34" s="50"/>
      <c r="I34" s="45">
        <f t="shared" si="0"/>
        <v>2490</v>
      </c>
      <c r="J34" s="45">
        <f t="shared" si="1"/>
        <v>3012.9</v>
      </c>
      <c r="K34" s="16"/>
      <c r="L34" s="16"/>
    </row>
    <row r="35" spans="1:12" ht="21.75" customHeight="1" thickBot="1" x14ac:dyDescent="0.3">
      <c r="A35" s="136"/>
      <c r="B35" s="137"/>
      <c r="C35" s="137"/>
      <c r="D35" s="137"/>
      <c r="E35" s="137"/>
      <c r="F35" s="137"/>
      <c r="G35" s="138"/>
      <c r="H35" s="51"/>
      <c r="I35" s="47">
        <f>ROUND(SUM(I30:I34),2)</f>
        <v>27105</v>
      </c>
      <c r="J35" s="47">
        <f>ROUND(SUM(J30:J34),2)</f>
        <v>32797.050000000003</v>
      </c>
      <c r="K35" s="1"/>
      <c r="L35" s="1"/>
    </row>
    <row r="36" spans="1:12" ht="16.5" customHeight="1" x14ac:dyDescent="0.25">
      <c r="A36" s="135"/>
      <c r="B36" s="135"/>
      <c r="C36" s="135"/>
      <c r="D36" s="135"/>
      <c r="E36" s="135"/>
      <c r="F36" s="135"/>
      <c r="G36" s="135"/>
      <c r="H36" s="135"/>
      <c r="I36" s="135"/>
      <c r="J36" s="135"/>
      <c r="K36" s="15"/>
      <c r="L36" s="15"/>
    </row>
    <row r="37" spans="1:12" ht="68.25" customHeight="1" x14ac:dyDescent="0.25">
      <c r="A37" s="129" t="s">
        <v>29</v>
      </c>
      <c r="B37" s="129"/>
      <c r="C37" s="129"/>
      <c r="D37" s="129"/>
      <c r="E37" s="129"/>
      <c r="F37" s="129"/>
      <c r="G37" s="129"/>
      <c r="H37" s="129"/>
      <c r="I37" s="129"/>
      <c r="J37" s="129"/>
      <c r="K37" s="1"/>
      <c r="L37" s="1"/>
    </row>
    <row r="38" spans="1:12" ht="33" customHeight="1" x14ac:dyDescent="0.25">
      <c r="A38" s="129" t="s">
        <v>30</v>
      </c>
      <c r="B38" s="129"/>
      <c r="C38" s="129"/>
      <c r="D38" s="129"/>
      <c r="E38" s="129"/>
      <c r="F38" s="129"/>
      <c r="G38" s="129"/>
      <c r="H38" s="129"/>
      <c r="I38" s="129"/>
      <c r="J38" s="129"/>
      <c r="K38" s="17"/>
      <c r="L38" s="17"/>
    </row>
    <row r="39" spans="1:12" ht="20.25" customHeight="1" x14ac:dyDescent="0.25">
      <c r="A39" s="105" t="s">
        <v>31</v>
      </c>
      <c r="B39" s="105"/>
      <c r="C39" s="105"/>
      <c r="D39" s="105"/>
      <c r="E39" s="105"/>
      <c r="F39" s="105"/>
      <c r="G39" s="105"/>
      <c r="H39" s="105"/>
      <c r="I39" s="105"/>
      <c r="J39" s="105"/>
      <c r="K39" s="1"/>
      <c r="L39" s="1"/>
    </row>
    <row r="40" spans="1:12" ht="34.5" customHeight="1" x14ac:dyDescent="0.25">
      <c r="A40" s="129" t="s">
        <v>32</v>
      </c>
      <c r="B40" s="129"/>
      <c r="C40" s="129"/>
      <c r="D40" s="129"/>
      <c r="E40" s="129"/>
      <c r="F40" s="129"/>
      <c r="G40" s="129"/>
      <c r="H40" s="129"/>
      <c r="I40" s="129"/>
      <c r="J40" s="129"/>
      <c r="K40" s="1"/>
      <c r="L40" s="1"/>
    </row>
    <row r="41" spans="1:12" ht="24.75" customHeight="1" x14ac:dyDescent="0.25">
      <c r="A41" s="105" t="s">
        <v>33</v>
      </c>
      <c r="B41" s="105"/>
      <c r="C41" s="105"/>
      <c r="D41" s="105"/>
      <c r="E41" s="105"/>
      <c r="F41" s="105"/>
      <c r="G41" s="105"/>
      <c r="H41" s="105"/>
      <c r="I41" s="105"/>
      <c r="J41" s="105"/>
      <c r="K41" s="1"/>
      <c r="L41" s="1"/>
    </row>
    <row r="42" spans="1:12" ht="33" customHeight="1" x14ac:dyDescent="0.25">
      <c r="A42" s="129" t="s">
        <v>34</v>
      </c>
      <c r="B42" s="129"/>
      <c r="C42" s="129"/>
      <c r="D42" s="129"/>
      <c r="E42" s="129"/>
      <c r="F42" s="129"/>
      <c r="G42" s="129"/>
      <c r="H42" s="129"/>
      <c r="I42" s="129"/>
      <c r="J42" s="129"/>
      <c r="K42" s="1"/>
      <c r="L42" s="1"/>
    </row>
    <row r="43" spans="1:12" ht="21.75" customHeight="1" x14ac:dyDescent="0.25">
      <c r="A43" s="123" t="s">
        <v>35</v>
      </c>
      <c r="B43" s="123"/>
      <c r="C43" s="123"/>
      <c r="D43" s="123"/>
      <c r="E43" s="123"/>
      <c r="F43" s="123"/>
      <c r="G43" s="123"/>
      <c r="H43" s="123"/>
      <c r="I43" s="123"/>
      <c r="J43" s="26"/>
      <c r="K43" s="4"/>
      <c r="L43" s="4"/>
    </row>
    <row r="44" spans="1:12" ht="76.5" customHeight="1" x14ac:dyDescent="0.25">
      <c r="A44" s="27" t="s">
        <v>10</v>
      </c>
      <c r="B44" s="87" t="s">
        <v>36</v>
      </c>
      <c r="C44" s="87"/>
      <c r="D44" s="126" t="s">
        <v>27</v>
      </c>
      <c r="E44" s="127"/>
      <c r="F44" s="127"/>
      <c r="G44" s="127"/>
      <c r="H44" s="127"/>
      <c r="I44" s="127"/>
      <c r="J44" s="128"/>
      <c r="K44" s="4"/>
      <c r="L44" s="4"/>
    </row>
    <row r="45" spans="1:12" ht="15.75" customHeight="1" x14ac:dyDescent="0.25">
      <c r="A45" s="28"/>
      <c r="B45" s="73"/>
      <c r="C45" s="73"/>
      <c r="D45" s="130"/>
      <c r="E45" s="131"/>
      <c r="F45" s="131"/>
      <c r="G45" s="131"/>
      <c r="H45" s="131"/>
      <c r="I45" s="131"/>
      <c r="J45" s="132"/>
      <c r="K45" s="4"/>
      <c r="L45" s="4"/>
    </row>
    <row r="46" spans="1:12" ht="15.75" customHeight="1" x14ac:dyDescent="0.25">
      <c r="A46" s="28"/>
      <c r="B46" s="124"/>
      <c r="C46" s="125"/>
      <c r="D46" s="130"/>
      <c r="E46" s="131"/>
      <c r="F46" s="131"/>
      <c r="G46" s="131"/>
      <c r="H46" s="131"/>
      <c r="I46" s="131"/>
      <c r="J46" s="132"/>
      <c r="K46" s="4"/>
      <c r="L46" s="4"/>
    </row>
    <row r="47" spans="1:12" ht="15.75" customHeight="1" x14ac:dyDescent="0.25">
      <c r="A47" s="28"/>
      <c r="B47" s="134"/>
      <c r="C47" s="134"/>
      <c r="D47" s="130"/>
      <c r="E47" s="131"/>
      <c r="F47" s="131"/>
      <c r="G47" s="131"/>
      <c r="H47" s="131"/>
      <c r="I47" s="131"/>
      <c r="J47" s="132"/>
      <c r="K47" s="4"/>
      <c r="L47" s="4"/>
    </row>
    <row r="48" spans="1:12" ht="15.75" customHeight="1" x14ac:dyDescent="0.25">
      <c r="A48" s="133" t="s">
        <v>24</v>
      </c>
      <c r="B48" s="133"/>
      <c r="C48" s="133"/>
      <c r="D48" s="133"/>
      <c r="E48" s="133"/>
      <c r="F48" s="133"/>
      <c r="G48" s="133"/>
      <c r="H48" s="133"/>
      <c r="I48" s="133"/>
      <c r="J48" s="133"/>
      <c r="K48" s="4"/>
      <c r="L48" s="4"/>
    </row>
    <row r="49" spans="1:12" ht="15.75" customHeight="1" x14ac:dyDescent="0.25">
      <c r="A49" s="29"/>
      <c r="B49" s="30"/>
      <c r="C49" s="31"/>
      <c r="D49" s="31"/>
      <c r="E49" s="31"/>
      <c r="F49" s="31"/>
      <c r="G49" s="31"/>
      <c r="H49" s="31"/>
      <c r="I49" s="31"/>
      <c r="J49" s="26"/>
      <c r="K49" s="4"/>
      <c r="L49" s="4"/>
    </row>
    <row r="50" spans="1:12" ht="30.75" customHeight="1" x14ac:dyDescent="0.25">
      <c r="A50" s="122" t="s">
        <v>37</v>
      </c>
      <c r="B50" s="122"/>
      <c r="C50" s="122"/>
      <c r="D50" s="122"/>
      <c r="E50" s="122"/>
      <c r="F50" s="122"/>
      <c r="G50" s="122"/>
      <c r="H50" s="122"/>
      <c r="I50" s="122"/>
      <c r="J50" s="32"/>
      <c r="K50" s="13"/>
      <c r="L50" s="13"/>
    </row>
    <row r="51" spans="1:12" ht="31.5" customHeight="1" x14ac:dyDescent="0.25">
      <c r="A51" s="33" t="s">
        <v>1</v>
      </c>
      <c r="B51" s="70" t="s">
        <v>6</v>
      </c>
      <c r="C51" s="68"/>
      <c r="D51" s="69"/>
      <c r="E51" s="68" t="s">
        <v>21</v>
      </c>
      <c r="F51" s="68"/>
      <c r="G51" s="68"/>
      <c r="H51" s="68"/>
      <c r="I51" s="68"/>
      <c r="J51" s="69"/>
      <c r="K51" s="4"/>
      <c r="L51" s="2"/>
    </row>
    <row r="52" spans="1:12" ht="15.75" x14ac:dyDescent="0.25">
      <c r="A52" s="34"/>
      <c r="B52" s="65"/>
      <c r="C52" s="66"/>
      <c r="D52" s="67"/>
      <c r="E52" s="66"/>
      <c r="F52" s="66"/>
      <c r="G52" s="66"/>
      <c r="H52" s="66"/>
      <c r="I52" s="66"/>
      <c r="J52" s="67"/>
      <c r="K52" s="3"/>
      <c r="L52" s="3"/>
    </row>
    <row r="53" spans="1:12" ht="15.75" x14ac:dyDescent="0.25">
      <c r="A53" s="34"/>
      <c r="B53" s="65"/>
      <c r="C53" s="66"/>
      <c r="D53" s="67"/>
      <c r="E53" s="66"/>
      <c r="F53" s="66"/>
      <c r="G53" s="66"/>
      <c r="H53" s="66"/>
      <c r="I53" s="66"/>
      <c r="J53" s="67"/>
      <c r="K53" s="3"/>
      <c r="L53" s="3"/>
    </row>
    <row r="54" spans="1:12" ht="15.75" x14ac:dyDescent="0.25">
      <c r="A54" s="34"/>
      <c r="B54" s="65"/>
      <c r="C54" s="66"/>
      <c r="D54" s="67"/>
      <c r="E54" s="66"/>
      <c r="F54" s="66"/>
      <c r="G54" s="66"/>
      <c r="H54" s="66"/>
      <c r="I54" s="66"/>
      <c r="J54" s="67"/>
      <c r="K54" s="3"/>
      <c r="L54" s="3"/>
    </row>
    <row r="55" spans="1:12" ht="15.75" x14ac:dyDescent="0.25">
      <c r="A55" s="34"/>
      <c r="B55" s="65"/>
      <c r="C55" s="66"/>
      <c r="D55" s="67"/>
      <c r="E55" s="66"/>
      <c r="F55" s="66"/>
      <c r="G55" s="66"/>
      <c r="H55" s="66"/>
      <c r="I55" s="66"/>
      <c r="J55" s="67"/>
      <c r="K55" s="3"/>
      <c r="L55" s="3"/>
    </row>
    <row r="56" spans="1:12" ht="15.75" x14ac:dyDescent="0.25">
      <c r="A56" s="34"/>
      <c r="B56" s="65"/>
      <c r="C56" s="66"/>
      <c r="D56" s="67"/>
      <c r="E56" s="66"/>
      <c r="F56" s="66"/>
      <c r="G56" s="66"/>
      <c r="H56" s="66"/>
      <c r="I56" s="66"/>
      <c r="J56" s="67"/>
      <c r="K56" s="3"/>
      <c r="L56" s="3"/>
    </row>
    <row r="57" spans="1:12" ht="15.75" x14ac:dyDescent="0.25">
      <c r="A57" s="34"/>
      <c r="B57" s="65"/>
      <c r="C57" s="66"/>
      <c r="D57" s="67"/>
      <c r="E57" s="66"/>
      <c r="F57" s="66"/>
      <c r="G57" s="66"/>
      <c r="H57" s="66"/>
      <c r="I57" s="66"/>
      <c r="J57" s="67"/>
      <c r="K57" s="3"/>
      <c r="L57" s="3"/>
    </row>
    <row r="58" spans="1:12" ht="15.75" x14ac:dyDescent="0.25">
      <c r="A58" s="34"/>
      <c r="B58" s="65"/>
      <c r="C58" s="66"/>
      <c r="D58" s="67"/>
      <c r="E58" s="66"/>
      <c r="F58" s="66"/>
      <c r="G58" s="66"/>
      <c r="H58" s="66"/>
      <c r="I58" s="66"/>
      <c r="J58" s="67"/>
      <c r="K58" s="3"/>
      <c r="L58" s="3"/>
    </row>
    <row r="59" spans="1:12" ht="107.25" customHeight="1" x14ac:dyDescent="0.25">
      <c r="A59" s="121" t="s">
        <v>39</v>
      </c>
      <c r="B59" s="121"/>
      <c r="C59" s="121"/>
      <c r="D59" s="121"/>
      <c r="E59" s="121"/>
      <c r="F59" s="121"/>
      <c r="G59" s="121"/>
      <c r="H59" s="121"/>
      <c r="I59" s="121"/>
      <c r="J59" s="121"/>
      <c r="K59" s="4"/>
      <c r="L59" s="4"/>
    </row>
    <row r="60" spans="1:12" ht="15.75" x14ac:dyDescent="0.25">
      <c r="A60" s="18"/>
      <c r="B60" s="35"/>
      <c r="C60" s="35"/>
      <c r="D60" s="35"/>
      <c r="E60" s="35"/>
      <c r="F60" s="35"/>
      <c r="G60" s="35"/>
      <c r="H60" s="35"/>
      <c r="I60" s="35"/>
      <c r="J60" s="35"/>
      <c r="K60" s="12"/>
      <c r="L60" s="12"/>
    </row>
    <row r="61" spans="1:12" ht="15.75" x14ac:dyDescent="0.25">
      <c r="A61" s="73" t="s">
        <v>38</v>
      </c>
      <c r="B61" s="73"/>
      <c r="C61" s="73"/>
      <c r="D61" s="73"/>
      <c r="E61" s="73"/>
      <c r="F61" s="73"/>
      <c r="G61" s="73"/>
      <c r="H61" s="73"/>
      <c r="I61" s="73"/>
      <c r="J61" s="73"/>
      <c r="K61" s="1"/>
      <c r="L61" s="1"/>
    </row>
    <row r="62" spans="1:12" ht="31.5" customHeight="1" x14ac:dyDescent="0.25">
      <c r="A62" s="33" t="s">
        <v>1</v>
      </c>
      <c r="B62" s="75" t="s">
        <v>6</v>
      </c>
      <c r="C62" s="76"/>
      <c r="D62" s="76"/>
      <c r="E62" s="76"/>
      <c r="F62" s="76"/>
      <c r="G62" s="70" t="s">
        <v>7</v>
      </c>
      <c r="H62" s="68"/>
      <c r="I62" s="68"/>
      <c r="J62" s="69"/>
      <c r="K62" s="2"/>
      <c r="L62" s="2"/>
    </row>
    <row r="63" spans="1:12" ht="15.75" x14ac:dyDescent="0.25">
      <c r="A63" s="34">
        <v>1</v>
      </c>
      <c r="B63" s="78" t="s">
        <v>55</v>
      </c>
      <c r="C63" s="78"/>
      <c r="D63" s="78"/>
      <c r="E63" s="78"/>
      <c r="F63" s="78"/>
      <c r="G63" s="79">
        <v>1</v>
      </c>
      <c r="H63" s="80"/>
      <c r="I63" s="80"/>
      <c r="J63" s="81"/>
      <c r="K63" s="3"/>
      <c r="L63" s="3"/>
    </row>
    <row r="64" spans="1:12" ht="15.75" x14ac:dyDescent="0.25">
      <c r="A64" s="34">
        <v>2</v>
      </c>
      <c r="B64" s="78" t="s">
        <v>56</v>
      </c>
      <c r="C64" s="78"/>
      <c r="D64" s="78"/>
      <c r="E64" s="78"/>
      <c r="F64" s="78"/>
      <c r="G64" s="79">
        <v>17</v>
      </c>
      <c r="H64" s="80"/>
      <c r="I64" s="80"/>
      <c r="J64" s="81"/>
      <c r="K64" s="3"/>
      <c r="L64" s="3"/>
    </row>
    <row r="65" spans="1:12" ht="15.75" x14ac:dyDescent="0.25">
      <c r="A65" s="34">
        <v>3</v>
      </c>
      <c r="B65" s="78" t="s">
        <v>57</v>
      </c>
      <c r="C65" s="78"/>
      <c r="D65" s="78"/>
      <c r="E65" s="78"/>
      <c r="F65" s="78"/>
      <c r="G65" s="79">
        <v>1</v>
      </c>
      <c r="H65" s="80"/>
      <c r="I65" s="80"/>
      <c r="J65" s="81"/>
      <c r="K65" s="3"/>
      <c r="L65" s="3"/>
    </row>
    <row r="66" spans="1:12" ht="15.75" x14ac:dyDescent="0.25">
      <c r="A66" s="34">
        <v>4</v>
      </c>
      <c r="B66" s="78" t="s">
        <v>58</v>
      </c>
      <c r="C66" s="78"/>
      <c r="D66" s="78"/>
      <c r="E66" s="78"/>
      <c r="F66" s="78"/>
      <c r="G66" s="79">
        <v>1</v>
      </c>
      <c r="H66" s="80"/>
      <c r="I66" s="80"/>
      <c r="J66" s="81"/>
      <c r="K66" s="3"/>
      <c r="L66" s="3"/>
    </row>
    <row r="67" spans="1:12" ht="15.75" x14ac:dyDescent="0.25">
      <c r="A67" s="34">
        <v>5</v>
      </c>
      <c r="B67" s="78" t="s">
        <v>59</v>
      </c>
      <c r="C67" s="78"/>
      <c r="D67" s="78"/>
      <c r="E67" s="78"/>
      <c r="F67" s="78"/>
      <c r="G67" s="79">
        <v>2</v>
      </c>
      <c r="H67" s="80"/>
      <c r="I67" s="80"/>
      <c r="J67" s="81"/>
      <c r="K67" s="3"/>
      <c r="L67" s="3"/>
    </row>
    <row r="68" spans="1:12" ht="15.75" x14ac:dyDescent="0.25">
      <c r="A68" s="34">
        <v>6</v>
      </c>
      <c r="B68" s="78" t="s">
        <v>60</v>
      </c>
      <c r="C68" s="78"/>
      <c r="D68" s="78"/>
      <c r="E68" s="78"/>
      <c r="F68" s="78"/>
      <c r="G68" s="79">
        <v>1</v>
      </c>
      <c r="H68" s="80"/>
      <c r="I68" s="80"/>
      <c r="J68" s="81"/>
      <c r="K68" s="3"/>
      <c r="L68" s="3"/>
    </row>
    <row r="69" spans="1:12" ht="15.75" x14ac:dyDescent="0.25">
      <c r="A69" s="34">
        <v>7</v>
      </c>
      <c r="B69" s="78" t="s">
        <v>61</v>
      </c>
      <c r="C69" s="78"/>
      <c r="D69" s="78"/>
      <c r="E69" s="78"/>
      <c r="F69" s="78"/>
      <c r="G69" s="79">
        <v>15</v>
      </c>
      <c r="H69" s="80"/>
      <c r="I69" s="80"/>
      <c r="J69" s="81"/>
      <c r="K69" s="3"/>
      <c r="L69" s="3"/>
    </row>
    <row r="70" spans="1:12" ht="15.75" x14ac:dyDescent="0.25">
      <c r="A70" s="34">
        <v>8</v>
      </c>
      <c r="B70" s="78" t="s">
        <v>62</v>
      </c>
      <c r="C70" s="78"/>
      <c r="D70" s="78"/>
      <c r="E70" s="78"/>
      <c r="F70" s="78"/>
      <c r="G70" s="79">
        <v>9</v>
      </c>
      <c r="H70" s="80"/>
      <c r="I70" s="80"/>
      <c r="J70" s="81"/>
      <c r="K70" s="3"/>
      <c r="L70" s="3"/>
    </row>
    <row r="71" spans="1:12" ht="15.75" x14ac:dyDescent="0.25">
      <c r="A71" s="34"/>
      <c r="B71" s="78"/>
      <c r="C71" s="78"/>
      <c r="D71" s="78"/>
      <c r="E71" s="78"/>
      <c r="F71" s="78"/>
      <c r="G71" s="82"/>
      <c r="H71" s="83"/>
      <c r="I71" s="83"/>
      <c r="J71" s="84"/>
      <c r="K71" s="3"/>
      <c r="L71" s="3"/>
    </row>
    <row r="72" spans="1:12" ht="15.75" x14ac:dyDescent="0.25">
      <c r="A72" s="18"/>
      <c r="B72" s="36"/>
      <c r="C72" s="18"/>
      <c r="D72" s="77"/>
      <c r="E72" s="77"/>
      <c r="F72" s="18"/>
      <c r="G72" s="77"/>
      <c r="H72" s="77"/>
      <c r="I72" s="77"/>
      <c r="J72" s="18"/>
      <c r="K72" s="1"/>
      <c r="L72" s="1"/>
    </row>
    <row r="73" spans="1:12" ht="108" customHeight="1" x14ac:dyDescent="0.25">
      <c r="A73" s="74"/>
      <c r="B73" s="74"/>
      <c r="C73" s="74"/>
      <c r="D73" s="74"/>
      <c r="E73" s="74"/>
      <c r="F73" s="74"/>
      <c r="G73" s="74"/>
      <c r="H73" s="74"/>
      <c r="I73" s="74"/>
      <c r="J73" s="74"/>
      <c r="K73" s="5"/>
      <c r="L73" s="5"/>
    </row>
  </sheetData>
  <sheetProtection algorithmName="SHA-512" hashValue="pzj8t0icf0qCfH9onAe+ttV3a+moKQnGGWqBwansi8OUza9ahGk25j/Lopmxl/f+hXG2S7f2De2Ya1XpPFrTkA==" saltValue="6k2O4j9J3i9WYnqSifggvQ==" spinCount="100000" sheet="1" formatCells="0" formatColumns="0" formatRows="0"/>
  <mergeCells count="99">
    <mergeCell ref="A36:J36"/>
    <mergeCell ref="A35:G35"/>
    <mergeCell ref="F27:H28"/>
    <mergeCell ref="F29:H29"/>
    <mergeCell ref="F33:G33"/>
    <mergeCell ref="F34:G34"/>
    <mergeCell ref="D46:J46"/>
    <mergeCell ref="D47:J47"/>
    <mergeCell ref="A48:J48"/>
    <mergeCell ref="B47:C47"/>
    <mergeCell ref="B45:C45"/>
    <mergeCell ref="D45:J45"/>
    <mergeCell ref="A37:J37"/>
    <mergeCell ref="A39:J39"/>
    <mergeCell ref="A40:J40"/>
    <mergeCell ref="A42:J42"/>
    <mergeCell ref="A41:J41"/>
    <mergeCell ref="A38:J38"/>
    <mergeCell ref="G67:J67"/>
    <mergeCell ref="G68:J68"/>
    <mergeCell ref="G69:J69"/>
    <mergeCell ref="F30:G30"/>
    <mergeCell ref="F31:G31"/>
    <mergeCell ref="F32:G32"/>
    <mergeCell ref="G62:J62"/>
    <mergeCell ref="G63:J63"/>
    <mergeCell ref="G64:J64"/>
    <mergeCell ref="G65:J65"/>
    <mergeCell ref="G66:J66"/>
    <mergeCell ref="A59:J59"/>
    <mergeCell ref="A50:I50"/>
    <mergeCell ref="A43:I43"/>
    <mergeCell ref="B46:C46"/>
    <mergeCell ref="D44:J44"/>
    <mergeCell ref="A16:J16"/>
    <mergeCell ref="A25:J25"/>
    <mergeCell ref="B27:B28"/>
    <mergeCell ref="D27:D28"/>
    <mergeCell ref="C17:F17"/>
    <mergeCell ref="C19:J19"/>
    <mergeCell ref="A21:J21"/>
    <mergeCell ref="A26:J26"/>
    <mergeCell ref="I27:J27"/>
    <mergeCell ref="C27:C28"/>
    <mergeCell ref="E27:E28"/>
    <mergeCell ref="A27:A28"/>
    <mergeCell ref="G70:J70"/>
    <mergeCell ref="G71:J71"/>
    <mergeCell ref="A6:J6"/>
    <mergeCell ref="A8:J8"/>
    <mergeCell ref="B44:C44"/>
    <mergeCell ref="A7:J7"/>
    <mergeCell ref="A9:J9"/>
    <mergeCell ref="A12:D12"/>
    <mergeCell ref="A13:D13"/>
    <mergeCell ref="E12:J12"/>
    <mergeCell ref="E14:J14"/>
    <mergeCell ref="E13:J13"/>
    <mergeCell ref="A14:D14"/>
    <mergeCell ref="A24:J24"/>
    <mergeCell ref="A18:C18"/>
    <mergeCell ref="A23:J23"/>
    <mergeCell ref="A1:J1"/>
    <mergeCell ref="A2:J2"/>
    <mergeCell ref="A61:J61"/>
    <mergeCell ref="A73:J73"/>
    <mergeCell ref="B62:F62"/>
    <mergeCell ref="G72:I72"/>
    <mergeCell ref="D72:E72"/>
    <mergeCell ref="B63:F63"/>
    <mergeCell ref="B71:F71"/>
    <mergeCell ref="B64:F64"/>
    <mergeCell ref="B65:F65"/>
    <mergeCell ref="B66:F66"/>
    <mergeCell ref="B67:F67"/>
    <mergeCell ref="B68:F68"/>
    <mergeCell ref="B69:F69"/>
    <mergeCell ref="B70:F70"/>
    <mergeCell ref="B57:D57"/>
    <mergeCell ref="B58:D58"/>
    <mergeCell ref="E51:J51"/>
    <mergeCell ref="E52:J52"/>
    <mergeCell ref="E53:J53"/>
    <mergeCell ref="E54:J54"/>
    <mergeCell ref="E55:J55"/>
    <mergeCell ref="E56:J56"/>
    <mergeCell ref="E57:J57"/>
    <mergeCell ref="E58:J58"/>
    <mergeCell ref="B51:D51"/>
    <mergeCell ref="B52:D52"/>
    <mergeCell ref="B53:D53"/>
    <mergeCell ref="B54:D54"/>
    <mergeCell ref="B55:D55"/>
    <mergeCell ref="B56:D56"/>
    <mergeCell ref="A3:J3"/>
    <mergeCell ref="A4:J4"/>
    <mergeCell ref="A5:J5"/>
    <mergeCell ref="A11:J11"/>
    <mergeCell ref="A10:J10"/>
  </mergeCells>
  <pageMargins left="0.7" right="0.7" top="0.75" bottom="0.75" header="0.3" footer="0.3"/>
  <pageSetup paperSize="9" scale="80" fitToHeight="0"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Įvardinti diapazonai</vt:lpstr>
      </vt:variant>
      <vt:variant>
        <vt:i4>1</vt:i4>
      </vt:variant>
    </vt:vector>
  </HeadingPairs>
  <TitlesOfParts>
    <vt:vector size="4" baseType="lpstr">
      <vt:lpstr>Lapas1</vt:lpstr>
      <vt:lpstr>Lapas2</vt:lpstr>
      <vt:lpstr>Lapas3</vt:lpstr>
      <vt:lpstr>Lapas1!Print_Area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Gute</dc:creator>
  <cp:lastModifiedBy>Windows User</cp:lastModifiedBy>
  <cp:lastPrinted>2024-11-06T14:43:57Z</cp:lastPrinted>
  <dcterms:created xsi:type="dcterms:W3CDTF">2015-01-12T18:48:35Z</dcterms:created>
  <dcterms:modified xsi:type="dcterms:W3CDTF">2025-01-30T14:05:54Z</dcterms:modified>
</cp:coreProperties>
</file>