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831"/>
  <workbookPr defaultThemeVersion="124226"/>
  <mc:AlternateContent xmlns:mc="http://schemas.openxmlformats.org/markup-compatibility/2006">
    <mc:Choice Requires="x15">
      <x15ac:absPath xmlns:x15ac="http://schemas.microsoft.com/office/spreadsheetml/2010/11/ac" url="W:\Sekretoriatas\_SPRENDIMAI\"/>
    </mc:Choice>
  </mc:AlternateContent>
  <xr:revisionPtr revIDLastSave="0" documentId="8_{EB178F69-E768-4EAC-B391-D47A9CFF20EE}" xr6:coauthVersionLast="47" xr6:coauthVersionMax="47" xr10:uidLastSave="{00000000-0000-0000-0000-000000000000}"/>
  <bookViews>
    <workbookView xWindow="-120" yWindow="-120" windowWidth="29040" windowHeight="15840" tabRatio="601" xr2:uid="{00000000-000D-0000-FFFF-FFFF00000000}"/>
  </bookViews>
  <sheets>
    <sheet name="6 priedas" sheetId="5" r:id="rId1"/>
  </sheets>
  <definedNames>
    <definedName name="_xlnm.Print_Titles" localSheetId="0">'6 priedas'!$10:$10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53" i="5" l="1"/>
  <c r="T52" i="5"/>
  <c r="U52" i="5" s="1"/>
  <c r="T54" i="5" l="1"/>
  <c r="U53" i="5"/>
  <c r="U54" i="5" s="1"/>
  <c r="U15" i="5" l="1"/>
</calcChain>
</file>

<file path=xl/sharedStrings.xml><?xml version="1.0" encoding="utf-8"?>
<sst xmlns="http://schemas.openxmlformats.org/spreadsheetml/2006/main" count="102" uniqueCount="64">
  <si>
    <t>Eil. Nr.</t>
  </si>
  <si>
    <t>Kauno miesto savivaldybės tarybos</t>
  </si>
  <si>
    <t>10 (II gimnazijos)</t>
  </si>
  <si>
    <t>Iš viso
 9–10</t>
  </si>
  <si>
    <t>11 (III gimnazijos)</t>
  </si>
  <si>
    <t>12 (IV gimnazijos)</t>
  </si>
  <si>
    <t>Pastabos</t>
  </si>
  <si>
    <t>Specialiosios klasės</t>
  </si>
  <si>
    <t>Specialiosios jungtinės klasės</t>
  </si>
  <si>
    <t>1.</t>
  </si>
  <si>
    <t>2.</t>
  </si>
  <si>
    <t>3.</t>
  </si>
  <si>
    <t>4.</t>
  </si>
  <si>
    <t>6 priedas</t>
  </si>
  <si>
    <t>2 klasė</t>
  </si>
  <si>
    <t>3 klasė</t>
  </si>
  <si>
    <t>4 klasė</t>
  </si>
  <si>
    <t>6 klasė</t>
  </si>
  <si>
    <t>7 klasė</t>
  </si>
  <si>
    <t>8 klasė</t>
  </si>
  <si>
    <t>Iš viso
 11–12</t>
  </si>
  <si>
    <t>Klasės</t>
  </si>
  <si>
    <t>Mokiniai</t>
  </si>
  <si>
    <t>Vidurkis</t>
  </si>
  <si>
    <t>Kauno Prano Daunio ugdymo centras</t>
  </si>
  <si>
    <t xml:space="preserve">9 (I gimnazijos) </t>
  </si>
  <si>
    <t xml:space="preserve">                   Klasės   
Mokyklos 
pavadinimas</t>
  </si>
  <si>
    <t>Jaunimo klasės</t>
  </si>
  <si>
    <t>Suaugusiųjų klasės</t>
  </si>
  <si>
    <t>1 klasė</t>
  </si>
  <si>
    <t>5 klasė</t>
  </si>
  <si>
    <t>Iš viso
 5–8</t>
  </si>
  <si>
    <t xml:space="preserve"> Mokyklos, skirtos mokiniams, dėl įgimtų ar įgytų sutrikimų turintiems didelių ar labai didelių specialiųjų ugdymosi poreikių, mokytis  pagal pritaikytas pradinio, pagrindinio ugdymo programas</t>
  </si>
  <si>
    <t>Mokyklos, skirtos suaugusiems asmenims mokytis pagal suaugusiųjų pradinio, pagrindinio, vidurinio ugdymo programas, 12–16 metų mokiniams, stokojantiems mokymosi motyvacijos, socialinių įgūdžių, turintiems mokymosi sunkumų, linkusiems į praktinę veiklą, mokytis pagal pagrindinio ugdymo programą, gaunant reikiamą resocializacinę pagalbą, 16–17 metų dirbantiems mokiniams mokytis pagal suaugusiųjų pagrindinio ugdymo programos antrąją dalį ir vidurinio ugdymo programą ir asmenims, kuriems laikinai atimta ar apribota laisvė,  mokytis pagal suaugusiųjų pradinio, pagrindinio, vidurinio ugdymo programas</t>
  </si>
  <si>
    <t>Iš viso
 1–4</t>
  </si>
  <si>
    <t>Kauno suaugusiųjų ir jaunimo mokymo centras</t>
  </si>
  <si>
    <t xml:space="preserve">Kauno Jono Laužiko  mokykla </t>
  </si>
  <si>
    <t>lavinamosios klasės</t>
  </si>
  <si>
    <t xml:space="preserve">Specialiosios </t>
  </si>
  <si>
    <t>jungtinės klasės</t>
  </si>
  <si>
    <t>Specialiosios lavinamosios klasės</t>
  </si>
  <si>
    <t>Specialiosios lavinamosios jungtinės klasės</t>
  </si>
  <si>
    <t>Iš viso mokykloje</t>
  </si>
  <si>
    <t>Parengiamoji  klasė</t>
  </si>
  <si>
    <t>Kauno šv. Roko mokykla</t>
  </si>
  <si>
    <r>
      <t>1</t>
    </r>
    <r>
      <rPr>
        <sz val="8"/>
        <rFont val="Times New Roman"/>
        <family val="1"/>
        <charset val="186"/>
      </rPr>
      <t>(6,7)</t>
    </r>
  </si>
  <si>
    <t xml:space="preserve"> PRIEŠMOKYKLINIO UGDYMO GRUPIŲ IR KLASIŲ KOMPLEKTŲ SKAIČIUS KAUNO MIESTO  SPECIALIOSIOSE MOKYKLOSE 2024–2025 MOKSLO METAIS                                                                    </t>
  </si>
  <si>
    <t>1(6,7)</t>
  </si>
  <si>
    <r>
      <t>1</t>
    </r>
    <r>
      <rPr>
        <sz val="8"/>
        <rFont val="Times New Roman"/>
        <family val="1"/>
        <charset val="186"/>
      </rPr>
      <t>(1,2,4)</t>
    </r>
  </si>
  <si>
    <r>
      <t>1</t>
    </r>
    <r>
      <rPr>
        <sz val="8"/>
        <rFont val="Times New Roman"/>
        <family val="1"/>
        <charset val="186"/>
      </rPr>
      <t>(3,4)</t>
    </r>
  </si>
  <si>
    <r>
      <t>1</t>
    </r>
    <r>
      <rPr>
        <sz val="8"/>
        <rFont val="Times New Roman"/>
        <family val="1"/>
        <charset val="186"/>
      </rPr>
      <t>(8,9)</t>
    </r>
  </si>
  <si>
    <r>
      <t>1</t>
    </r>
    <r>
      <rPr>
        <sz val="8"/>
        <color theme="1"/>
        <rFont val="Times New Roman"/>
        <family val="1"/>
        <charset val="186"/>
      </rPr>
      <t>(4,5)</t>
    </r>
  </si>
  <si>
    <r>
      <t>1</t>
    </r>
    <r>
      <rPr>
        <sz val="8"/>
        <color theme="1"/>
        <rFont val="Times New Roman"/>
        <family val="1"/>
        <charset val="186"/>
      </rPr>
      <t>(6,7,9)</t>
    </r>
  </si>
  <si>
    <r>
      <t>1</t>
    </r>
    <r>
      <rPr>
        <sz val="8"/>
        <color theme="1"/>
        <rFont val="Times New Roman"/>
        <family val="1"/>
        <charset val="186"/>
      </rPr>
      <t>(6,7,8)</t>
    </r>
  </si>
  <si>
    <r>
      <t>1</t>
    </r>
    <r>
      <rPr>
        <sz val="7"/>
        <color theme="1"/>
        <rFont val="Times New Roman"/>
        <family val="1"/>
        <charset val="186"/>
      </rPr>
      <t>(6,7,10)</t>
    </r>
  </si>
  <si>
    <r>
      <t>1</t>
    </r>
    <r>
      <rPr>
        <sz val="8"/>
        <color theme="1"/>
        <rFont val="Times New Roman"/>
        <family val="1"/>
        <charset val="186"/>
      </rPr>
      <t>(9,10)</t>
    </r>
  </si>
  <si>
    <r>
      <t xml:space="preserve">Kauno kurčiųjų ir neprigirdinčiųjų ugdymo centras  </t>
    </r>
    <r>
      <rPr>
        <sz val="11"/>
        <color theme="1"/>
        <rFont val="Times New Roman"/>
        <family val="1"/>
        <charset val="186"/>
      </rPr>
      <t>(n</t>
    </r>
    <r>
      <rPr>
        <sz val="9"/>
        <rFont val="Times New Roman"/>
        <family val="1"/>
        <charset val="186"/>
      </rPr>
      <t>uo 2024-09-01 prijungiamas prie Kauno Prano Daunio ugdymo centro)</t>
    </r>
  </si>
  <si>
    <t>Iš viso 26 komplektai; 156 mokiniai.  Komplektuojamos specialiosios klasės pagal Vyriausybės 2011 m. birželio 29 d. nutarimą  Nr. 768  (3 priedo 13, 14 punktai)</t>
  </si>
  <si>
    <r>
      <t xml:space="preserve">Komplektuojama viena specialioji parengiamoji klasė (6 mokiniai). Komplektojma specialioji jungtinė  3–4 klasė. Iš viso mokykloje 60 </t>
    </r>
    <r>
      <rPr>
        <sz val="11"/>
        <rFont val="Times New Roman"/>
        <family val="1"/>
        <charset val="186"/>
      </rPr>
      <t xml:space="preserve"> </t>
    </r>
    <r>
      <rPr>
        <sz val="11"/>
        <rFont val="Times New Roman"/>
        <family val="1"/>
      </rPr>
      <t xml:space="preserve">mokinių. Klasės komplektuojamos pagal Vyriausybės                2011 m. birželio 29 d. nutarimą  Nr. 768 </t>
    </r>
    <r>
      <rPr>
        <sz val="11"/>
        <rFont val="Times New Roman"/>
        <family val="1"/>
        <charset val="186"/>
      </rPr>
      <t>(3 priedo            7 punktas)</t>
    </r>
  </si>
  <si>
    <t>Iš viso 27 klasių komplektai (537  mokiniai).     Centro  skyriuje Lietuvos kalėjimų tarnybos Kauno kalėjime mokosi apie 35–50 mokinių, Skaičius nuolat kinta</t>
  </si>
  <si>
    <t xml:space="preserve">Komplektuojama viena specialioji jungtinė 6a–7a klasė. pagal  Vyriausybės 2011 m. birželio 29 d. nutarimą Nr. 768 (3 priedo 14 punktas). Papildomai komplektuojama viena I metų socialinių įgūdžių ugdymo  klasė (7 vaikai); II metų socialinių įgūdžių ugdymo  klasė (10 vaikų);  III metų socialinių įgūdžių ugdymo  klasė (10 vaikų). Iš viso                   27 mokiniai. Iš viso  mokykloje 122 mokiniai. Mokykloje klasės komplektuojamos pagal Vyriausybės 2011 m. birželio 29 d. nutarimą Nr. 768 (3 priedo 13, 14 punktai) </t>
  </si>
  <si>
    <t>Klasės komplektuojamos pagal  Vyriausybės 2011 m. birželio 29 d. nutarimą Nr. 768 (3 priedo 5, 7, 8, 13, 14 punktai). Jungiamos specialiosios 1–2–4; 3–4; 6–7; 8–9 klasės (3 priedo 5, 7, 14 punktai)  ir specialiosios-lavinamosios (3 priedo 8 ir 13 punktai): 4–5; 6–7–9; 6–7–8; 6–7–10; ir 9–10 klasės. Dalis mokinių mokosi pavienio mokymosi forma: specialiosiose klasėse: 10 kl. 1 mokinys, specialiosiose-lavinamosiose: 2 kl. 4 mokiniai, 3 kl. 7 mokiniai, 4 kl. 3 mokiniai, 4–5 kl. 3 mokiniai, 6–7–8 kl. 4 mokiniai,  6–7–10 kl. 3 mokiniai, 9–10 kl. 2 mokiniai. Papildomai komplektuojamos dvi  II–III metų socialinių įgūdžių ugdymo klasės (20 mokinių) ir dvi I–II–III metų socialinių įgūdžių ugdymo klasės  (20 mokinių). Iš viso mokykloje 20 klasių komplektų, 161 mokinys. Klasės komplektuojamos neviršijant Vyriausybės 2011 m. birželio 29 d. nutarimu Nr. 768 patvirtintų Mokyklų, vykdančių formaliojo švietimo programas, tinklo kūrimo taisyklių 3 priedo 5, 7, 8, 13, 14 punktuose nurodyto maksimalaus klasėje mokomų vaikų skaičiaus</t>
  </si>
  <si>
    <t xml:space="preserve">2024 m. vasario 13 d. </t>
  </si>
  <si>
    <t>sprendimo Nr. T-23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</si>
</sst>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2"/>
      <name val="Times New Roman Baltic"/>
      <charset val="186"/>
    </font>
    <font>
      <sz val="10"/>
      <name val="Times New Roman"/>
      <family val="1"/>
      <charset val="186"/>
    </font>
    <font>
      <sz val="12"/>
      <name val="Times New Roman Baltic"/>
      <charset val="186"/>
    </font>
    <font>
      <sz val="10"/>
      <name val="Arial"/>
      <family val="2"/>
      <charset val="186"/>
    </font>
    <font>
      <sz val="11"/>
      <color indexed="8"/>
      <name val="Times New Roman"/>
      <family val="2"/>
      <charset val="186"/>
    </font>
    <font>
      <sz val="12"/>
      <color theme="1"/>
      <name val="Times New Roman Baltic"/>
      <charset val="186"/>
    </font>
    <font>
      <sz val="12"/>
      <color theme="1"/>
      <name val="Times New Roman"/>
      <family val="1"/>
      <charset val="186"/>
    </font>
    <font>
      <sz val="10"/>
      <color theme="1"/>
      <name val="Times New Roman"/>
      <family val="1"/>
      <charset val="186"/>
    </font>
    <font>
      <b/>
      <sz val="12"/>
      <color theme="1"/>
      <name val="Times New Roman"/>
      <family val="1"/>
      <charset val="186"/>
    </font>
    <font>
      <sz val="12"/>
      <color theme="1"/>
      <name val="Times New Roman Baltic"/>
      <family val="1"/>
      <charset val="186"/>
    </font>
    <font>
      <sz val="11"/>
      <color theme="1"/>
      <name val="Times New Roman"/>
      <family val="2"/>
      <charset val="186"/>
    </font>
    <font>
      <sz val="12"/>
      <name val="Times New Roman"/>
      <family val="1"/>
      <charset val="186"/>
    </font>
    <font>
      <sz val="11"/>
      <color theme="1"/>
      <name val="Times New Roman"/>
      <family val="1"/>
      <charset val="186"/>
    </font>
    <font>
      <sz val="11"/>
      <color theme="1"/>
      <name val="Times New Roman Baltic"/>
      <charset val="186"/>
    </font>
    <font>
      <b/>
      <sz val="11"/>
      <color theme="1"/>
      <name val="Times New Roman"/>
      <family val="1"/>
      <charset val="186"/>
    </font>
    <font>
      <sz val="11"/>
      <color rgb="FFFF0000"/>
      <name val="Times New Roman"/>
      <family val="1"/>
      <charset val="186"/>
    </font>
    <font>
      <sz val="11"/>
      <name val="Times New Roman"/>
      <family val="1"/>
      <charset val="186"/>
    </font>
    <font>
      <sz val="11"/>
      <name val="Times New Roman Baltic"/>
      <charset val="186"/>
    </font>
    <font>
      <sz val="11"/>
      <name val="Times New Roman"/>
      <family val="1"/>
    </font>
    <font>
      <sz val="11"/>
      <color rgb="FFFF0000"/>
      <name val="Times New Roman Baltic"/>
      <charset val="186"/>
    </font>
    <font>
      <sz val="8"/>
      <name val="Times New Roman"/>
      <family val="1"/>
      <charset val="186"/>
    </font>
    <font>
      <sz val="10"/>
      <name val="Times New Roman Baltic"/>
      <charset val="186"/>
    </font>
    <font>
      <sz val="8"/>
      <color theme="1"/>
      <name val="Times New Roman"/>
      <family val="1"/>
      <charset val="186"/>
    </font>
    <font>
      <sz val="7"/>
      <color theme="1"/>
      <name val="Times New Roman"/>
      <family val="1"/>
      <charset val="186"/>
    </font>
    <font>
      <sz val="9"/>
      <name val="Times New Roman"/>
      <family val="1"/>
      <charset val="186"/>
    </font>
  </fonts>
  <fills count="3">
    <fill>
      <patternFill patternType="none"/>
    </fill>
    <fill>
      <patternFill patternType="gray125"/>
    </fill>
    <fill>
      <patternFill patternType="solid">
        <fgColor theme="0"/>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diagonalDown="1">
      <left style="thin">
        <color indexed="64"/>
      </left>
      <right style="thin">
        <color indexed="64"/>
      </right>
      <top style="thin">
        <color indexed="64"/>
      </top>
      <bottom/>
      <diagonal style="thin">
        <color indexed="64"/>
      </diagonal>
    </border>
    <border>
      <left style="thin">
        <color indexed="64"/>
      </left>
      <right style="thin">
        <color indexed="0"/>
      </right>
      <top style="thin">
        <color indexed="64"/>
      </top>
      <bottom/>
      <diagonal/>
    </border>
    <border>
      <left style="thin">
        <color indexed="0"/>
      </left>
      <right style="thin">
        <color indexed="0"/>
      </right>
      <top style="thin">
        <color indexed="64"/>
      </top>
      <bottom/>
      <diagonal/>
    </border>
    <border>
      <left style="thin">
        <color indexed="0"/>
      </left>
      <right style="thin">
        <color indexed="64"/>
      </right>
      <top style="thin">
        <color indexed="64"/>
      </top>
      <bottom/>
      <diagonal/>
    </border>
    <border>
      <left style="thin">
        <color indexed="64"/>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style="thin">
        <color auto="1"/>
      </top>
      <bottom/>
      <diagonal/>
    </border>
    <border>
      <left style="thin">
        <color indexed="64"/>
      </left>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top/>
      <bottom style="thin">
        <color auto="1"/>
      </bottom>
      <diagonal/>
    </border>
    <border>
      <left/>
      <right style="thin">
        <color indexed="64"/>
      </right>
      <top style="thin">
        <color indexed="64"/>
      </top>
      <bottom/>
      <diagonal/>
    </border>
    <border>
      <left/>
      <right style="thin">
        <color indexed="64"/>
      </right>
      <top/>
      <bottom style="thin">
        <color indexed="64"/>
      </bottom>
      <diagonal/>
    </border>
    <border>
      <left style="thin">
        <color auto="1"/>
      </left>
      <right style="thin">
        <color indexed="64"/>
      </right>
      <top style="thin">
        <color auto="1"/>
      </top>
      <bottom/>
      <diagonal/>
    </border>
    <border>
      <left style="thin">
        <color indexed="64"/>
      </left>
      <right/>
      <top/>
      <bottom/>
      <diagonal/>
    </border>
    <border>
      <left style="thin">
        <color indexed="64"/>
      </left>
      <right/>
      <top style="thin">
        <color auto="1"/>
      </top>
      <bottom/>
      <diagonal/>
    </border>
    <border>
      <left/>
      <right/>
      <top/>
      <bottom style="medium">
        <color indexed="64"/>
      </bottom>
      <diagonal/>
    </border>
  </borders>
  <cellStyleXfs count="8">
    <xf numFmtId="0" fontId="0" fillId="0" borderId="0"/>
    <xf numFmtId="0" fontId="3" fillId="0" borderId="0"/>
    <xf numFmtId="0" fontId="1" fillId="0" borderId="0" applyBorder="0"/>
    <xf numFmtId="0" fontId="4" fillId="0" borderId="0"/>
    <xf numFmtId="0" fontId="2" fillId="0" borderId="0"/>
    <xf numFmtId="0" fontId="1" fillId="0" borderId="0"/>
    <xf numFmtId="9" fontId="4" fillId="0" borderId="0" applyFont="0" applyFill="0" applyBorder="0" applyAlignment="0" applyProtection="0"/>
    <xf numFmtId="0" fontId="10" fillId="0" borderId="0"/>
  </cellStyleXfs>
  <cellXfs count="119">
    <xf numFmtId="0" fontId="0" fillId="0" borderId="0" xfId="0"/>
    <xf numFmtId="0" fontId="7" fillId="0" borderId="0" xfId="5" applyFont="1" applyProtection="1">
      <protection locked="0"/>
    </xf>
    <xf numFmtId="0" fontId="7" fillId="0" borderId="0" xfId="5" applyFont="1" applyAlignment="1" applyProtection="1">
      <alignment horizontal="left"/>
      <protection locked="0"/>
    </xf>
    <xf numFmtId="1" fontId="7" fillId="0" borderId="0" xfId="5" applyNumberFormat="1" applyFont="1" applyAlignment="1" applyProtection="1">
      <alignment horizontal="center"/>
      <protection locked="0"/>
    </xf>
    <xf numFmtId="0" fontId="5" fillId="0" borderId="0" xfId="0" applyFont="1"/>
    <xf numFmtId="0" fontId="9" fillId="0" borderId="0" xfId="0" applyFont="1"/>
    <xf numFmtId="0" fontId="9" fillId="0" borderId="0" xfId="0" applyFont="1" applyAlignment="1">
      <alignment horizontal="left"/>
    </xf>
    <xf numFmtId="1" fontId="9" fillId="0" borderId="0" xfId="0" applyNumberFormat="1" applyFont="1"/>
    <xf numFmtId="1" fontId="6" fillId="0" borderId="0" xfId="0" applyNumberFormat="1" applyFont="1"/>
    <xf numFmtId="0" fontId="5" fillId="2" borderId="0" xfId="0" applyFont="1" applyFill="1"/>
    <xf numFmtId="1" fontId="6" fillId="2" borderId="0" xfId="0" applyNumberFormat="1" applyFont="1" applyFill="1"/>
    <xf numFmtId="1" fontId="7" fillId="2" borderId="0" xfId="5" applyNumberFormat="1" applyFont="1" applyFill="1" applyAlignment="1" applyProtection="1">
      <alignment horizontal="center"/>
      <protection locked="0"/>
    </xf>
    <xf numFmtId="1" fontId="11" fillId="2" borderId="0" xfId="5" applyNumberFormat="1" applyFont="1" applyFill="1" applyAlignment="1">
      <alignment horizontal="center"/>
    </xf>
    <xf numFmtId="2" fontId="10" fillId="0" borderId="12" xfId="0" applyNumberFormat="1" applyFont="1" applyBorder="1" applyAlignment="1">
      <alignment vertical="top" wrapText="1"/>
    </xf>
    <xf numFmtId="0" fontId="12" fillId="0" borderId="5" xfId="0" applyFont="1" applyBorder="1" applyAlignment="1">
      <alignment horizontal="left" vertical="top" wrapText="1"/>
    </xf>
    <xf numFmtId="0" fontId="12" fillId="0" borderId="12" xfId="0" applyFont="1" applyBorder="1" applyAlignment="1">
      <alignment vertical="top" wrapText="1"/>
    </xf>
    <xf numFmtId="1" fontId="12" fillId="0" borderId="6" xfId="0" applyNumberFormat="1" applyFont="1" applyBorder="1" applyAlignment="1">
      <alignment horizontal="center" textRotation="90" wrapText="1"/>
    </xf>
    <xf numFmtId="1" fontId="12" fillId="0" borderId="7" xfId="0" applyNumberFormat="1" applyFont="1" applyBorder="1" applyAlignment="1">
      <alignment horizontal="center" textRotation="90" wrapText="1"/>
    </xf>
    <xf numFmtId="1" fontId="12" fillId="0" borderId="7" xfId="0" applyNumberFormat="1" applyFont="1" applyBorder="1" applyAlignment="1">
      <alignment horizontal="center" textRotation="90"/>
    </xf>
    <xf numFmtId="0" fontId="13" fillId="0" borderId="8" xfId="0" applyFont="1" applyBorder="1" applyAlignment="1">
      <alignment horizontal="center"/>
    </xf>
    <xf numFmtId="0" fontId="13" fillId="0" borderId="1" xfId="0" applyFont="1" applyBorder="1" applyAlignment="1">
      <alignment horizontal="center" vertical="center"/>
    </xf>
    <xf numFmtId="0" fontId="12" fillId="0" borderId="1" xfId="5" applyFont="1" applyBorder="1" applyAlignment="1">
      <alignment horizontal="center" vertical="center"/>
    </xf>
    <xf numFmtId="0" fontId="13" fillId="0" borderId="11" xfId="0" applyFont="1" applyBorder="1" applyAlignment="1">
      <alignment horizontal="center" vertical="center"/>
    </xf>
    <xf numFmtId="0" fontId="12" fillId="2" borderId="21" xfId="0" applyFont="1" applyFill="1" applyBorder="1" applyAlignment="1">
      <alignment vertical="top" wrapText="1"/>
    </xf>
    <xf numFmtId="0" fontId="12" fillId="2" borderId="11" xfId="5" applyFont="1" applyFill="1" applyBorder="1" applyAlignment="1">
      <alignment horizontal="left" vertical="top"/>
    </xf>
    <xf numFmtId="0" fontId="12" fillId="2" borderId="2" xfId="0" applyFont="1" applyFill="1" applyBorder="1" applyAlignment="1">
      <alignment vertical="top" wrapText="1"/>
    </xf>
    <xf numFmtId="0" fontId="12" fillId="2" borderId="17" xfId="0" applyFont="1" applyFill="1" applyBorder="1" applyAlignment="1">
      <alignment vertical="top" wrapText="1"/>
    </xf>
    <xf numFmtId="0" fontId="12" fillId="2" borderId="4" xfId="0" applyFont="1" applyFill="1" applyBorder="1" applyAlignment="1">
      <alignment vertical="top" wrapText="1"/>
    </xf>
    <xf numFmtId="0" fontId="6" fillId="2" borderId="0" xfId="0" applyFont="1" applyFill="1" applyAlignment="1">
      <alignment horizontal="left" vertical="top" wrapText="1"/>
    </xf>
    <xf numFmtId="0" fontId="6" fillId="2" borderId="0" xfId="5" applyFont="1" applyFill="1" applyAlignment="1">
      <alignment horizontal="left"/>
    </xf>
    <xf numFmtId="1" fontId="6" fillId="2" borderId="0" xfId="5" applyNumberFormat="1" applyFont="1" applyFill="1" applyAlignment="1">
      <alignment horizontal="center"/>
    </xf>
    <xf numFmtId="1" fontId="7" fillId="0" borderId="24" xfId="5" applyNumberFormat="1" applyFont="1" applyBorder="1" applyAlignment="1" applyProtection="1">
      <alignment horizontal="center"/>
      <protection locked="0"/>
    </xf>
    <xf numFmtId="1" fontId="16" fillId="0" borderId="16" xfId="5" applyNumberFormat="1" applyFont="1" applyBorder="1" applyAlignment="1">
      <alignment vertical="top"/>
    </xf>
    <xf numFmtId="0" fontId="12" fillId="0" borderId="3" xfId="5" applyFont="1" applyBorder="1" applyAlignment="1">
      <alignment horizontal="left"/>
    </xf>
    <xf numFmtId="49" fontId="15" fillId="0" borderId="4" xfId="5" applyNumberFormat="1" applyFont="1" applyBorder="1" applyAlignment="1">
      <alignment horizontal="center"/>
    </xf>
    <xf numFmtId="1" fontId="15" fillId="0" borderId="4" xfId="5" applyNumberFormat="1" applyFont="1" applyBorder="1" applyAlignment="1">
      <alignment horizontal="center"/>
    </xf>
    <xf numFmtId="1" fontId="12" fillId="0" borderId="16" xfId="5" applyNumberFormat="1" applyFont="1" applyBorder="1"/>
    <xf numFmtId="1" fontId="12" fillId="0" borderId="4" xfId="5" applyNumberFormat="1" applyFont="1" applyBorder="1" applyAlignment="1">
      <alignment horizontal="center"/>
    </xf>
    <xf numFmtId="1" fontId="12" fillId="0" borderId="3" xfId="5" applyNumberFormat="1" applyFont="1" applyBorder="1" applyAlignment="1">
      <alignment horizontal="center"/>
    </xf>
    <xf numFmtId="0" fontId="12" fillId="0" borderId="9" xfId="5" applyFont="1" applyBorder="1" applyAlignment="1">
      <alignment horizontal="left"/>
    </xf>
    <xf numFmtId="1" fontId="15" fillId="0" borderId="15" xfId="5" applyNumberFormat="1" applyFont="1" applyBorder="1" applyAlignment="1">
      <alignment horizontal="center"/>
    </xf>
    <xf numFmtId="1" fontId="12" fillId="0" borderId="16" xfId="5" applyNumberFormat="1" applyFont="1" applyBorder="1" applyAlignment="1">
      <alignment horizontal="center"/>
    </xf>
    <xf numFmtId="1" fontId="12" fillId="0" borderId="9" xfId="5" applyNumberFormat="1" applyFont="1" applyBorder="1" applyAlignment="1">
      <alignment horizontal="center"/>
    </xf>
    <xf numFmtId="1" fontId="15" fillId="0" borderId="15" xfId="5" applyNumberFormat="1" applyFont="1" applyBorder="1"/>
    <xf numFmtId="1" fontId="15" fillId="0" borderId="9" xfId="5" applyNumberFormat="1" applyFont="1" applyBorder="1" applyAlignment="1">
      <alignment horizontal="center"/>
    </xf>
    <xf numFmtId="1" fontId="16" fillId="0" borderId="16" xfId="5" applyNumberFormat="1" applyFont="1" applyBorder="1" applyAlignment="1">
      <alignment horizontal="right"/>
    </xf>
    <xf numFmtId="1" fontId="16" fillId="0" borderId="16" xfId="5" applyNumberFormat="1" applyFont="1" applyBorder="1" applyAlignment="1">
      <alignment horizontal="center"/>
    </xf>
    <xf numFmtId="1" fontId="16" fillId="0" borderId="10" xfId="5" applyNumberFormat="1" applyFont="1" applyBorder="1" applyAlignment="1">
      <alignment horizontal="center"/>
    </xf>
    <xf numFmtId="1" fontId="16" fillId="0" borderId="15" xfId="5" applyNumberFormat="1" applyFont="1" applyBorder="1" applyAlignment="1">
      <alignment horizontal="center"/>
    </xf>
    <xf numFmtId="1" fontId="16" fillId="0" borderId="9" xfId="5" applyNumberFormat="1" applyFont="1" applyBorder="1" applyAlignment="1">
      <alignment horizontal="center"/>
    </xf>
    <xf numFmtId="1" fontId="16" fillId="0" borderId="16" xfId="5" applyNumberFormat="1" applyFont="1" applyBorder="1"/>
    <xf numFmtId="0" fontId="12" fillId="0" borderId="9" xfId="5" applyFont="1" applyBorder="1" applyAlignment="1">
      <alignment horizontal="left" vertical="top"/>
    </xf>
    <xf numFmtId="1" fontId="16" fillId="0" borderId="15" xfId="5" applyNumberFormat="1" applyFont="1" applyBorder="1" applyAlignment="1">
      <alignment horizontal="center" vertical="top"/>
    </xf>
    <xf numFmtId="1" fontId="16" fillId="0" borderId="16" xfId="5" applyNumberFormat="1" applyFont="1" applyBorder="1" applyAlignment="1">
      <alignment horizontal="center" vertical="top"/>
    </xf>
    <xf numFmtId="1" fontId="16" fillId="0" borderId="10" xfId="5" applyNumberFormat="1" applyFont="1" applyBorder="1" applyAlignment="1">
      <alignment vertical="top"/>
    </xf>
    <xf numFmtId="1" fontId="12" fillId="0" borderId="16" xfId="5" applyNumberFormat="1" applyFont="1" applyBorder="1" applyAlignment="1">
      <alignment horizontal="center" vertical="top"/>
    </xf>
    <xf numFmtId="1" fontId="15" fillId="0" borderId="16" xfId="5" applyNumberFormat="1" applyFont="1" applyBorder="1" applyAlignment="1">
      <alignment horizontal="center" vertical="top"/>
    </xf>
    <xf numFmtId="1" fontId="16" fillId="0" borderId="11" xfId="5" applyNumberFormat="1" applyFont="1" applyBorder="1" applyAlignment="1">
      <alignment vertical="top"/>
    </xf>
    <xf numFmtId="1" fontId="16" fillId="0" borderId="11" xfId="5" applyNumberFormat="1" applyFont="1" applyBorder="1" applyAlignment="1">
      <alignment horizontal="center" vertical="top"/>
    </xf>
    <xf numFmtId="1" fontId="16" fillId="0" borderId="9" xfId="5" applyNumberFormat="1" applyFont="1" applyBorder="1" applyAlignment="1">
      <alignment horizontal="center" vertical="top"/>
    </xf>
    <xf numFmtId="1" fontId="12" fillId="0" borderId="16" xfId="5" applyNumberFormat="1" applyFont="1" applyBorder="1" applyAlignment="1">
      <alignment vertical="top"/>
    </xf>
    <xf numFmtId="1" fontId="12" fillId="0" borderId="11" xfId="5" applyNumberFormat="1" applyFont="1" applyBorder="1" applyAlignment="1">
      <alignment vertical="top"/>
    </xf>
    <xf numFmtId="0" fontId="12" fillId="0" borderId="14" xfId="5" applyFont="1" applyBorder="1" applyAlignment="1">
      <alignment horizontal="left" vertical="top"/>
    </xf>
    <xf numFmtId="1" fontId="16" fillId="0" borderId="9" xfId="5" applyNumberFormat="1" applyFont="1" applyBorder="1" applyAlignment="1">
      <alignment horizontal="center"/>
    </xf>
    <xf numFmtId="1" fontId="16" fillId="0" borderId="10" xfId="5" applyNumberFormat="1" applyFont="1" applyBorder="1" applyAlignment="1">
      <alignment horizontal="center"/>
    </xf>
    <xf numFmtId="1" fontId="16" fillId="0" borderId="9" xfId="5" applyNumberFormat="1" applyFont="1" applyBorder="1" applyAlignment="1">
      <alignment horizontal="center" vertical="top"/>
    </xf>
    <xf numFmtId="1" fontId="16" fillId="0" borderId="10" xfId="5" applyNumberFormat="1" applyFont="1" applyBorder="1" applyAlignment="1">
      <alignment horizontal="center" vertical="top"/>
    </xf>
    <xf numFmtId="0" fontId="13" fillId="2" borderId="13" xfId="0" applyFont="1" applyFill="1" applyBorder="1" applyAlignment="1">
      <alignment horizontal="center" vertical="top"/>
    </xf>
    <xf numFmtId="0" fontId="13" fillId="2" borderId="22" xfId="0" applyFont="1" applyFill="1" applyBorder="1" applyAlignment="1">
      <alignment horizontal="center" vertical="top"/>
    </xf>
    <xf numFmtId="0" fontId="13" fillId="2" borderId="3" xfId="0" applyFont="1" applyFill="1" applyBorder="1" applyAlignment="1">
      <alignment horizontal="center" vertical="top"/>
    </xf>
    <xf numFmtId="0" fontId="10" fillId="2" borderId="23" xfId="0" applyFont="1" applyFill="1" applyBorder="1" applyAlignment="1">
      <alignment horizontal="left" vertical="top"/>
    </xf>
    <xf numFmtId="0" fontId="10" fillId="2" borderId="11" xfId="0" applyFont="1" applyFill="1" applyBorder="1" applyAlignment="1">
      <alignment horizontal="left" vertical="top"/>
    </xf>
    <xf numFmtId="0" fontId="10" fillId="2" borderId="10" xfId="0" applyFont="1" applyFill="1" applyBorder="1" applyAlignment="1">
      <alignment horizontal="left" vertical="top"/>
    </xf>
    <xf numFmtId="0" fontId="17" fillId="0" borderId="17" xfId="0" applyFont="1" applyBorder="1" applyAlignment="1">
      <alignment horizontal="left" vertical="top" wrapText="1"/>
    </xf>
    <xf numFmtId="0" fontId="19" fillId="0" borderId="2" xfId="0" applyFont="1" applyBorder="1" applyAlignment="1">
      <alignment horizontal="left" vertical="top" wrapText="1"/>
    </xf>
    <xf numFmtId="0" fontId="19" fillId="0" borderId="4" xfId="0" applyFont="1" applyBorder="1" applyAlignment="1">
      <alignment horizontal="left" vertical="top" wrapText="1"/>
    </xf>
    <xf numFmtId="0" fontId="13" fillId="2" borderId="21" xfId="0" applyFont="1" applyFill="1" applyBorder="1" applyAlignment="1">
      <alignment horizontal="center" vertical="top"/>
    </xf>
    <xf numFmtId="0" fontId="13" fillId="2" borderId="2" xfId="0" applyFont="1" applyFill="1" applyBorder="1" applyAlignment="1">
      <alignment horizontal="center" vertical="top"/>
    </xf>
    <xf numFmtId="0" fontId="13" fillId="2" borderId="4" xfId="0" applyFont="1" applyFill="1" applyBorder="1" applyAlignment="1">
      <alignment horizontal="center" vertical="top"/>
    </xf>
    <xf numFmtId="0" fontId="8" fillId="0" borderId="0" xfId="0" applyFont="1" applyAlignment="1">
      <alignment horizontal="center" vertical="center" wrapText="1"/>
    </xf>
    <xf numFmtId="0" fontId="14" fillId="0" borderId="9" xfId="0" applyFont="1" applyBorder="1" applyAlignment="1">
      <alignment horizontal="left" vertical="center" wrapText="1"/>
    </xf>
    <xf numFmtId="0" fontId="14" fillId="0" borderId="11" xfId="0" applyFont="1" applyBorder="1" applyAlignment="1">
      <alignment horizontal="left" vertical="center" wrapText="1"/>
    </xf>
    <xf numFmtId="0" fontId="14" fillId="0" borderId="10" xfId="0" applyFont="1" applyBorder="1" applyAlignment="1">
      <alignment horizontal="left" vertical="center" wrapText="1"/>
    </xf>
    <xf numFmtId="0" fontId="12" fillId="2" borderId="9" xfId="0" applyFont="1" applyFill="1" applyBorder="1" applyAlignment="1">
      <alignment horizontal="left" vertical="center" wrapText="1"/>
    </xf>
    <xf numFmtId="0" fontId="12" fillId="2" borderId="11" xfId="0" applyFont="1" applyFill="1" applyBorder="1" applyAlignment="1">
      <alignment horizontal="left" vertical="center" wrapText="1"/>
    </xf>
    <xf numFmtId="0" fontId="12" fillId="2" borderId="10" xfId="0" applyFont="1" applyFill="1" applyBorder="1" applyAlignment="1">
      <alignment horizontal="left" vertical="center" wrapText="1"/>
    </xf>
    <xf numFmtId="0" fontId="10" fillId="2" borderId="3" xfId="0" applyFont="1" applyFill="1" applyBorder="1" applyAlignment="1">
      <alignment horizontal="left" vertical="top"/>
    </xf>
    <xf numFmtId="0" fontId="12" fillId="0" borderId="13" xfId="0" applyFont="1" applyBorder="1" applyAlignment="1">
      <alignment horizontal="center" vertical="top" wrapText="1"/>
    </xf>
    <xf numFmtId="0" fontId="12" fillId="0" borderId="2" xfId="0" applyFont="1" applyBorder="1" applyAlignment="1">
      <alignment horizontal="center" vertical="top" wrapText="1"/>
    </xf>
    <xf numFmtId="0" fontId="21" fillId="2" borderId="13" xfId="0" applyFont="1" applyFill="1" applyBorder="1" applyAlignment="1">
      <alignment horizontal="left" vertical="top" wrapText="1"/>
    </xf>
    <xf numFmtId="0" fontId="17" fillId="2" borderId="2" xfId="0" applyFont="1" applyFill="1" applyBorder="1" applyAlignment="1">
      <alignment horizontal="left" vertical="top" wrapText="1"/>
    </xf>
    <xf numFmtId="0" fontId="17" fillId="2" borderId="4" xfId="0" applyFont="1" applyFill="1" applyBorder="1" applyAlignment="1">
      <alignment horizontal="left" vertical="top" wrapText="1"/>
    </xf>
    <xf numFmtId="0" fontId="12" fillId="2" borderId="9" xfId="0" applyFont="1" applyFill="1" applyBorder="1" applyAlignment="1">
      <alignment horizontal="left" vertical="top" wrapText="1"/>
    </xf>
    <xf numFmtId="0" fontId="12" fillId="2" borderId="11" xfId="0" applyFont="1" applyFill="1" applyBorder="1" applyAlignment="1">
      <alignment horizontal="left" vertical="top" wrapText="1"/>
    </xf>
    <xf numFmtId="0" fontId="12" fillId="2" borderId="10" xfId="0" applyFont="1" applyFill="1" applyBorder="1" applyAlignment="1">
      <alignment horizontal="left" vertical="top" wrapText="1"/>
    </xf>
    <xf numFmtId="0" fontId="10" fillId="2" borderId="13" xfId="0" applyFont="1" applyFill="1" applyBorder="1" applyAlignment="1">
      <alignment horizontal="left" vertical="top" wrapText="1"/>
    </xf>
    <xf numFmtId="0" fontId="10" fillId="2" borderId="2" xfId="0" applyFont="1" applyFill="1" applyBorder="1" applyAlignment="1">
      <alignment horizontal="left" vertical="top" wrapText="1"/>
    </xf>
    <xf numFmtId="0" fontId="10" fillId="2" borderId="4" xfId="0" applyFont="1" applyFill="1" applyBorder="1" applyAlignment="1">
      <alignment horizontal="left" vertical="top" wrapText="1"/>
    </xf>
    <xf numFmtId="0" fontId="17" fillId="0" borderId="2" xfId="0" applyFont="1" applyBorder="1" applyAlignment="1">
      <alignment horizontal="left" vertical="top" wrapText="1"/>
    </xf>
    <xf numFmtId="0" fontId="17" fillId="0" borderId="4" xfId="0" applyFont="1" applyBorder="1" applyAlignment="1">
      <alignment horizontal="left" vertical="top" wrapText="1"/>
    </xf>
    <xf numFmtId="0" fontId="12" fillId="0" borderId="21" xfId="0" applyFont="1" applyBorder="1" applyAlignment="1">
      <alignment horizontal="left" vertical="top" wrapText="1"/>
    </xf>
    <xf numFmtId="0" fontId="12" fillId="0" borderId="2" xfId="0" applyFont="1" applyBorder="1" applyAlignment="1">
      <alignment horizontal="left" vertical="top" wrapText="1"/>
    </xf>
    <xf numFmtId="0" fontId="12" fillId="0" borderId="4" xfId="0" applyFont="1" applyBorder="1" applyAlignment="1">
      <alignment horizontal="left" vertical="top" wrapText="1"/>
    </xf>
    <xf numFmtId="0" fontId="10" fillId="0" borderId="3" xfId="0" applyFont="1" applyBorder="1" applyAlignment="1">
      <alignment horizontal="left" vertical="top"/>
    </xf>
    <xf numFmtId="0" fontId="10" fillId="0" borderId="18" xfId="0" applyFont="1" applyBorder="1" applyAlignment="1">
      <alignment horizontal="left" vertical="top"/>
    </xf>
    <xf numFmtId="0" fontId="10" fillId="0" borderId="20" xfId="0" applyFont="1" applyBorder="1" applyAlignment="1">
      <alignment horizontal="left" vertical="top"/>
    </xf>
    <xf numFmtId="0" fontId="10" fillId="0" borderId="21" xfId="0" applyFont="1" applyBorder="1" applyAlignment="1">
      <alignment horizontal="left" vertical="top" wrapText="1"/>
    </xf>
    <xf numFmtId="0" fontId="10" fillId="0" borderId="2" xfId="0" applyFont="1" applyBorder="1" applyAlignment="1">
      <alignment horizontal="left" vertical="top" wrapText="1"/>
    </xf>
    <xf numFmtId="0" fontId="10" fillId="0" borderId="4" xfId="0" applyFont="1" applyBorder="1" applyAlignment="1">
      <alignment horizontal="left" vertical="top" wrapText="1"/>
    </xf>
    <xf numFmtId="0" fontId="18" fillId="0" borderId="16" xfId="0" applyFont="1" applyBorder="1" applyAlignment="1">
      <alignment horizontal="left" vertical="top" wrapText="1"/>
    </xf>
    <xf numFmtId="0" fontId="17" fillId="0" borderId="16" xfId="0" applyFont="1" applyBorder="1" applyAlignment="1">
      <alignment horizontal="left" vertical="top" wrapText="1"/>
    </xf>
    <xf numFmtId="0" fontId="10" fillId="0" borderId="13" xfId="0" applyFont="1" applyBorder="1" applyAlignment="1">
      <alignment horizontal="left" vertical="top" wrapText="1"/>
    </xf>
    <xf numFmtId="0" fontId="12" fillId="0" borderId="13" xfId="0" applyFont="1" applyBorder="1" applyAlignment="1">
      <alignment horizontal="left" vertical="top" wrapText="1"/>
    </xf>
    <xf numFmtId="0" fontId="10" fillId="0" borderId="9" xfId="0" applyFont="1" applyBorder="1" applyAlignment="1">
      <alignment horizontal="left" vertical="top"/>
    </xf>
    <xf numFmtId="0" fontId="10" fillId="0" borderId="11" xfId="0" applyFont="1" applyBorder="1" applyAlignment="1">
      <alignment horizontal="left" vertical="top"/>
    </xf>
    <xf numFmtId="0" fontId="10" fillId="0" borderId="19" xfId="0" applyFont="1" applyBorder="1" applyAlignment="1">
      <alignment horizontal="left" vertical="top"/>
    </xf>
    <xf numFmtId="0" fontId="13" fillId="0" borderId="21" xfId="0" applyFont="1" applyBorder="1" applyAlignment="1">
      <alignment horizontal="left" vertical="top" wrapText="1"/>
    </xf>
    <xf numFmtId="0" fontId="13" fillId="0" borderId="2" xfId="0" applyFont="1" applyBorder="1" applyAlignment="1">
      <alignment horizontal="left" vertical="top" wrapText="1"/>
    </xf>
    <xf numFmtId="0" fontId="13" fillId="0" borderId="4" xfId="0" applyFont="1" applyBorder="1" applyAlignment="1">
      <alignment horizontal="left" vertical="top" wrapText="1"/>
    </xf>
  </cellXfs>
  <cellStyles count="8">
    <cellStyle name="Įprastas" xfId="0" builtinId="0"/>
    <cellStyle name="Įprastas 2" xfId="1" xr:uid="{00000000-0005-0000-0000-000001000000}"/>
    <cellStyle name="Įprastas 2 2" xfId="2" xr:uid="{00000000-0005-0000-0000-000002000000}"/>
    <cellStyle name="Įprastas 3" xfId="3" xr:uid="{00000000-0005-0000-0000-000003000000}"/>
    <cellStyle name="Įprastas 4" xfId="7" xr:uid="{00000000-0005-0000-0000-000004000000}"/>
    <cellStyle name="Normal 2" xfId="4" xr:uid="{00000000-0005-0000-0000-000005000000}"/>
    <cellStyle name="Normal_Irenos" xfId="5" xr:uid="{00000000-0005-0000-0000-000006000000}"/>
    <cellStyle name="Procentai 2" xfId="6" xr:uid="{00000000-0005-0000-0000-000007000000}"/>
  </cellStyles>
  <dxfs count="14">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57"/>
  <sheetViews>
    <sheetView tabSelected="1" zoomScale="91" zoomScaleNormal="90" zoomScalePageLayoutView="20" workbookViewId="0">
      <selection activeCell="G1" sqref="G1"/>
    </sheetView>
  </sheetViews>
  <sheetFormatPr defaultColWidth="8.875" defaultRowHeight="15.75" x14ac:dyDescent="0.25"/>
  <cols>
    <col min="1" max="1" width="3.625" style="4" customWidth="1"/>
    <col min="2" max="2" width="17.125" style="1" customWidth="1"/>
    <col min="3" max="3" width="8.625" style="2" customWidth="1"/>
    <col min="4" max="6" width="4.125" style="3" customWidth="1"/>
    <col min="7" max="7" width="4.625" style="3" customWidth="1"/>
    <col min="8" max="8" width="4.875" style="3" customWidth="1"/>
    <col min="9" max="9" width="4.625" style="3" customWidth="1"/>
    <col min="10" max="10" width="5.125" style="3" customWidth="1"/>
    <col min="11" max="11" width="4.875" style="3" customWidth="1"/>
    <col min="12" max="12" width="4.75" style="3" customWidth="1"/>
    <col min="13" max="14" width="4.125" style="3" customWidth="1"/>
    <col min="15" max="15" width="5.375" style="3" customWidth="1"/>
    <col min="16" max="20" width="4.125" style="3" customWidth="1"/>
    <col min="21" max="21" width="4.625" style="3" customWidth="1"/>
    <col min="22" max="22" width="38.25" style="4" customWidth="1"/>
    <col min="23" max="16384" width="8.875" style="4"/>
  </cols>
  <sheetData>
    <row r="1" spans="1:22" x14ac:dyDescent="0.25">
      <c r="R1" s="8" t="s">
        <v>1</v>
      </c>
    </row>
    <row r="2" spans="1:22" x14ac:dyDescent="0.25">
      <c r="R2" s="10" t="s">
        <v>62</v>
      </c>
      <c r="S2" s="11"/>
      <c r="T2" s="11"/>
      <c r="U2" s="11"/>
      <c r="V2" s="9"/>
    </row>
    <row r="3" spans="1:22" x14ac:dyDescent="0.25">
      <c r="R3" s="10" t="s">
        <v>63</v>
      </c>
      <c r="S3" s="11"/>
      <c r="T3" s="11"/>
      <c r="U3" s="11"/>
      <c r="V3" s="9"/>
    </row>
    <row r="4" spans="1:22" x14ac:dyDescent="0.25">
      <c r="R4" s="8" t="s">
        <v>13</v>
      </c>
    </row>
    <row r="6" spans="1:22" ht="43.5" customHeight="1" x14ac:dyDescent="0.25">
      <c r="B6" s="79" t="s">
        <v>46</v>
      </c>
      <c r="C6" s="79"/>
      <c r="D6" s="79"/>
      <c r="E6" s="79"/>
      <c r="F6" s="79"/>
      <c r="G6" s="79"/>
      <c r="H6" s="79"/>
      <c r="I6" s="79"/>
      <c r="J6" s="79"/>
      <c r="K6" s="79"/>
      <c r="L6" s="79"/>
      <c r="M6" s="79"/>
      <c r="N6" s="79"/>
      <c r="O6" s="79"/>
      <c r="P6" s="79"/>
      <c r="Q6" s="79"/>
      <c r="R6" s="79"/>
      <c r="S6" s="79"/>
      <c r="T6" s="79"/>
      <c r="U6" s="79"/>
      <c r="V6" s="79"/>
    </row>
    <row r="8" spans="1:22" ht="21" customHeight="1" x14ac:dyDescent="0.25">
      <c r="B8" s="5"/>
      <c r="C8" s="6"/>
      <c r="D8" s="7"/>
      <c r="E8" s="7"/>
      <c r="F8" s="7"/>
      <c r="G8" s="7"/>
      <c r="H8" s="7"/>
      <c r="I8" s="7"/>
      <c r="J8" s="7"/>
      <c r="K8" s="7"/>
      <c r="L8" s="7"/>
      <c r="M8" s="7"/>
      <c r="N8" s="7"/>
      <c r="O8" s="7"/>
      <c r="P8" s="7"/>
      <c r="Q8" s="7"/>
      <c r="R8" s="7"/>
      <c r="S8" s="7"/>
      <c r="T8" s="7"/>
      <c r="U8" s="7"/>
    </row>
    <row r="9" spans="1:22" ht="108" customHeight="1" x14ac:dyDescent="0.25">
      <c r="A9" s="13" t="s">
        <v>0</v>
      </c>
      <c r="B9" s="14" t="s">
        <v>26</v>
      </c>
      <c r="C9" s="15"/>
      <c r="D9" s="16" t="s">
        <v>43</v>
      </c>
      <c r="E9" s="17" t="s">
        <v>29</v>
      </c>
      <c r="F9" s="17" t="s">
        <v>14</v>
      </c>
      <c r="G9" s="17" t="s">
        <v>15</v>
      </c>
      <c r="H9" s="17" t="s">
        <v>16</v>
      </c>
      <c r="I9" s="17" t="s">
        <v>34</v>
      </c>
      <c r="J9" s="17" t="s">
        <v>30</v>
      </c>
      <c r="K9" s="17" t="s">
        <v>17</v>
      </c>
      <c r="L9" s="17" t="s">
        <v>18</v>
      </c>
      <c r="M9" s="17" t="s">
        <v>19</v>
      </c>
      <c r="N9" s="17" t="s">
        <v>31</v>
      </c>
      <c r="O9" s="17" t="s">
        <v>25</v>
      </c>
      <c r="P9" s="17" t="s">
        <v>2</v>
      </c>
      <c r="Q9" s="18" t="s">
        <v>3</v>
      </c>
      <c r="R9" s="17" t="s">
        <v>4</v>
      </c>
      <c r="S9" s="17" t="s">
        <v>5</v>
      </c>
      <c r="T9" s="17" t="s">
        <v>20</v>
      </c>
      <c r="U9" s="17" t="s">
        <v>42</v>
      </c>
      <c r="V9" s="19" t="s">
        <v>6</v>
      </c>
    </row>
    <row r="10" spans="1:22" ht="22.5" customHeight="1" x14ac:dyDescent="0.25">
      <c r="A10" s="20">
        <v>1</v>
      </c>
      <c r="B10" s="21">
        <v>2</v>
      </c>
      <c r="C10" s="22">
        <v>3</v>
      </c>
      <c r="D10" s="21">
        <v>4</v>
      </c>
      <c r="E10" s="22">
        <v>5</v>
      </c>
      <c r="F10" s="21">
        <v>6</v>
      </c>
      <c r="G10" s="22">
        <v>7</v>
      </c>
      <c r="H10" s="21">
        <v>8</v>
      </c>
      <c r="I10" s="22">
        <v>9</v>
      </c>
      <c r="J10" s="21">
        <v>10</v>
      </c>
      <c r="K10" s="22">
        <v>11</v>
      </c>
      <c r="L10" s="21">
        <v>12</v>
      </c>
      <c r="M10" s="22">
        <v>13</v>
      </c>
      <c r="N10" s="21">
        <v>14</v>
      </c>
      <c r="O10" s="22">
        <v>15</v>
      </c>
      <c r="P10" s="21">
        <v>16</v>
      </c>
      <c r="Q10" s="22">
        <v>17</v>
      </c>
      <c r="R10" s="21">
        <v>18</v>
      </c>
      <c r="S10" s="22">
        <v>19</v>
      </c>
      <c r="T10" s="21">
        <v>20</v>
      </c>
      <c r="U10" s="22">
        <v>21</v>
      </c>
      <c r="V10" s="21">
        <v>22</v>
      </c>
    </row>
    <row r="11" spans="1:22" ht="36.75" customHeight="1" x14ac:dyDescent="0.25">
      <c r="A11" s="80" t="s">
        <v>32</v>
      </c>
      <c r="B11" s="81"/>
      <c r="C11" s="81"/>
      <c r="D11" s="81"/>
      <c r="E11" s="81"/>
      <c r="F11" s="81"/>
      <c r="G11" s="81"/>
      <c r="H11" s="81"/>
      <c r="I11" s="81"/>
      <c r="J11" s="81"/>
      <c r="K11" s="81"/>
      <c r="L11" s="81"/>
      <c r="M11" s="81"/>
      <c r="N11" s="81"/>
      <c r="O11" s="81"/>
      <c r="P11" s="81"/>
      <c r="Q11" s="81"/>
      <c r="R11" s="81"/>
      <c r="S11" s="81"/>
      <c r="T11" s="81"/>
      <c r="U11" s="81"/>
      <c r="V11" s="82"/>
    </row>
    <row r="12" spans="1:22" ht="20.25" customHeight="1" x14ac:dyDescent="0.25">
      <c r="A12" s="76" t="s">
        <v>9</v>
      </c>
      <c r="B12" s="92" t="s">
        <v>24</v>
      </c>
      <c r="C12" s="93"/>
      <c r="D12" s="93"/>
      <c r="E12" s="93"/>
      <c r="F12" s="93"/>
      <c r="G12" s="93"/>
      <c r="H12" s="93"/>
      <c r="I12" s="93"/>
      <c r="J12" s="93"/>
      <c r="K12" s="93"/>
      <c r="L12" s="93"/>
      <c r="M12" s="93"/>
      <c r="N12" s="93"/>
      <c r="O12" s="93"/>
      <c r="P12" s="93"/>
      <c r="Q12" s="93"/>
      <c r="R12" s="93"/>
      <c r="S12" s="93"/>
      <c r="T12" s="93"/>
      <c r="U12" s="93"/>
      <c r="V12" s="94"/>
    </row>
    <row r="13" spans="1:22" ht="20.100000000000001" customHeight="1" x14ac:dyDescent="0.25">
      <c r="A13" s="77"/>
      <c r="B13" s="95" t="s">
        <v>7</v>
      </c>
      <c r="C13" s="39" t="s">
        <v>21</v>
      </c>
      <c r="D13" s="40"/>
      <c r="E13" s="48">
        <v>3</v>
      </c>
      <c r="F13" s="48">
        <v>4</v>
      </c>
      <c r="G13" s="48">
        <v>2</v>
      </c>
      <c r="H13" s="48">
        <v>2</v>
      </c>
      <c r="I13" s="48">
        <v>11</v>
      </c>
      <c r="J13" s="48">
        <v>3</v>
      </c>
      <c r="K13" s="48">
        <v>2</v>
      </c>
      <c r="L13" s="48">
        <v>2</v>
      </c>
      <c r="M13" s="48">
        <v>3</v>
      </c>
      <c r="N13" s="48">
        <v>10</v>
      </c>
      <c r="O13" s="48">
        <v>3</v>
      </c>
      <c r="P13" s="48">
        <v>2</v>
      </c>
      <c r="Q13" s="48">
        <v>5</v>
      </c>
      <c r="R13" s="48"/>
      <c r="S13" s="48"/>
      <c r="T13" s="48"/>
      <c r="U13" s="48">
        <v>26</v>
      </c>
      <c r="V13" s="73" t="s">
        <v>57</v>
      </c>
    </row>
    <row r="14" spans="1:22" ht="20.100000000000001" customHeight="1" x14ac:dyDescent="0.25">
      <c r="A14" s="77"/>
      <c r="B14" s="96"/>
      <c r="C14" s="39" t="s">
        <v>22</v>
      </c>
      <c r="D14" s="40"/>
      <c r="E14" s="48">
        <v>18</v>
      </c>
      <c r="F14" s="48">
        <v>24</v>
      </c>
      <c r="G14" s="48">
        <v>12</v>
      </c>
      <c r="H14" s="48">
        <v>12</v>
      </c>
      <c r="I14" s="48">
        <v>66</v>
      </c>
      <c r="J14" s="48">
        <v>18</v>
      </c>
      <c r="K14" s="48">
        <v>12</v>
      </c>
      <c r="L14" s="48">
        <v>12</v>
      </c>
      <c r="M14" s="48">
        <v>18</v>
      </c>
      <c r="N14" s="48">
        <v>60</v>
      </c>
      <c r="O14" s="48">
        <v>18</v>
      </c>
      <c r="P14" s="48">
        <v>12</v>
      </c>
      <c r="Q14" s="48">
        <v>30</v>
      </c>
      <c r="R14" s="48"/>
      <c r="S14" s="48"/>
      <c r="T14" s="48"/>
      <c r="U14" s="48">
        <v>156</v>
      </c>
      <c r="V14" s="98"/>
    </row>
    <row r="15" spans="1:22" ht="88.5" customHeight="1" x14ac:dyDescent="0.25">
      <c r="A15" s="77"/>
      <c r="B15" s="97"/>
      <c r="C15" s="39" t="s">
        <v>23</v>
      </c>
      <c r="D15" s="40"/>
      <c r="E15" s="48">
        <v>6</v>
      </c>
      <c r="F15" s="48">
        <v>6</v>
      </c>
      <c r="G15" s="48">
        <v>6</v>
      </c>
      <c r="H15" s="48">
        <v>6</v>
      </c>
      <c r="I15" s="48">
        <v>6</v>
      </c>
      <c r="J15" s="48">
        <v>6</v>
      </c>
      <c r="K15" s="48">
        <v>6</v>
      </c>
      <c r="L15" s="48">
        <v>6</v>
      </c>
      <c r="M15" s="48">
        <v>6</v>
      </c>
      <c r="N15" s="48">
        <v>6</v>
      </c>
      <c r="O15" s="48">
        <v>6</v>
      </c>
      <c r="P15" s="48">
        <v>6</v>
      </c>
      <c r="Q15" s="48">
        <v>6</v>
      </c>
      <c r="R15" s="48"/>
      <c r="S15" s="40"/>
      <c r="T15" s="40"/>
      <c r="U15" s="48">
        <f>U14/U13</f>
        <v>6</v>
      </c>
      <c r="V15" s="99"/>
    </row>
    <row r="16" spans="1:22" ht="24.75" customHeight="1" x14ac:dyDescent="0.25">
      <c r="A16" s="77"/>
      <c r="B16" s="103" t="s">
        <v>56</v>
      </c>
      <c r="C16" s="104"/>
      <c r="D16" s="104"/>
      <c r="E16" s="104"/>
      <c r="F16" s="104"/>
      <c r="G16" s="104"/>
      <c r="H16" s="104"/>
      <c r="I16" s="104"/>
      <c r="J16" s="104"/>
      <c r="K16" s="104"/>
      <c r="L16" s="104"/>
      <c r="M16" s="104"/>
      <c r="N16" s="104"/>
      <c r="O16" s="104"/>
      <c r="P16" s="104"/>
      <c r="Q16" s="104"/>
      <c r="R16" s="104"/>
      <c r="S16" s="104"/>
      <c r="T16" s="104"/>
      <c r="U16" s="104"/>
      <c r="V16" s="105"/>
    </row>
    <row r="17" spans="1:24" ht="19.5" customHeight="1" x14ac:dyDescent="0.25">
      <c r="A17" s="77"/>
      <c r="B17" s="106" t="s">
        <v>7</v>
      </c>
      <c r="C17" s="33" t="s">
        <v>21</v>
      </c>
      <c r="D17" s="48">
        <v>1</v>
      </c>
      <c r="E17" s="48">
        <v>1</v>
      </c>
      <c r="F17" s="48">
        <v>1</v>
      </c>
      <c r="G17" s="48"/>
      <c r="H17" s="48"/>
      <c r="I17" s="48">
        <v>3</v>
      </c>
      <c r="J17" s="48">
        <v>1</v>
      </c>
      <c r="K17" s="48">
        <v>1</v>
      </c>
      <c r="L17" s="48"/>
      <c r="M17" s="48">
        <v>1</v>
      </c>
      <c r="N17" s="48">
        <v>3</v>
      </c>
      <c r="O17" s="48">
        <v>1</v>
      </c>
      <c r="P17" s="48">
        <v>1</v>
      </c>
      <c r="Q17" s="48">
        <v>2</v>
      </c>
      <c r="R17" s="48"/>
      <c r="S17" s="48"/>
      <c r="T17" s="48"/>
      <c r="U17" s="48">
        <v>8</v>
      </c>
      <c r="V17" s="109" t="s">
        <v>58</v>
      </c>
      <c r="X17" s="12"/>
    </row>
    <row r="18" spans="1:24" ht="20.25" customHeight="1" x14ac:dyDescent="0.25">
      <c r="A18" s="77"/>
      <c r="B18" s="107"/>
      <c r="C18" s="39" t="s">
        <v>22</v>
      </c>
      <c r="D18" s="48">
        <v>6</v>
      </c>
      <c r="E18" s="48">
        <v>6</v>
      </c>
      <c r="F18" s="48">
        <v>7</v>
      </c>
      <c r="G18" s="48"/>
      <c r="H18" s="48"/>
      <c r="I18" s="48">
        <v>19</v>
      </c>
      <c r="J18" s="48">
        <v>5</v>
      </c>
      <c r="K18" s="48">
        <v>6</v>
      </c>
      <c r="L18" s="48"/>
      <c r="M18" s="48">
        <v>5</v>
      </c>
      <c r="N18" s="48">
        <v>16</v>
      </c>
      <c r="O18" s="48">
        <v>7</v>
      </c>
      <c r="P18" s="48">
        <v>8</v>
      </c>
      <c r="Q18" s="48">
        <v>15</v>
      </c>
      <c r="R18" s="48"/>
      <c r="S18" s="48"/>
      <c r="T18" s="48"/>
      <c r="U18" s="48">
        <v>50</v>
      </c>
      <c r="V18" s="110"/>
    </row>
    <row r="19" spans="1:24" ht="25.5" customHeight="1" x14ac:dyDescent="0.25">
      <c r="A19" s="77"/>
      <c r="B19" s="108"/>
      <c r="C19" s="39" t="s">
        <v>23</v>
      </c>
      <c r="D19" s="48">
        <v>6</v>
      </c>
      <c r="E19" s="48">
        <v>6</v>
      </c>
      <c r="F19" s="48">
        <v>7</v>
      </c>
      <c r="G19" s="48"/>
      <c r="H19" s="48"/>
      <c r="I19" s="48">
        <v>6</v>
      </c>
      <c r="J19" s="48">
        <v>5</v>
      </c>
      <c r="K19" s="48">
        <v>6</v>
      </c>
      <c r="L19" s="48"/>
      <c r="M19" s="48">
        <v>5</v>
      </c>
      <c r="N19" s="48">
        <v>5</v>
      </c>
      <c r="O19" s="48">
        <v>7</v>
      </c>
      <c r="P19" s="48">
        <v>8</v>
      </c>
      <c r="Q19" s="48">
        <v>8</v>
      </c>
      <c r="R19" s="48"/>
      <c r="S19" s="48"/>
      <c r="T19" s="48"/>
      <c r="U19" s="48">
        <v>6</v>
      </c>
      <c r="V19" s="110"/>
    </row>
    <row r="20" spans="1:24" ht="19.5" customHeight="1" x14ac:dyDescent="0.25">
      <c r="A20" s="77"/>
      <c r="B20" s="111" t="s">
        <v>8</v>
      </c>
      <c r="C20" s="39" t="s">
        <v>21</v>
      </c>
      <c r="D20" s="48"/>
      <c r="E20" s="50"/>
      <c r="F20" s="50"/>
      <c r="G20" s="63">
        <v>1</v>
      </c>
      <c r="H20" s="64"/>
      <c r="I20" s="46">
        <v>1</v>
      </c>
      <c r="J20" s="50"/>
      <c r="K20" s="50"/>
      <c r="L20" s="46"/>
      <c r="M20" s="50"/>
      <c r="N20" s="46"/>
      <c r="O20" s="50"/>
      <c r="P20" s="50"/>
      <c r="Q20" s="48"/>
      <c r="R20" s="48"/>
      <c r="S20" s="48"/>
      <c r="T20" s="48"/>
      <c r="U20" s="48">
        <v>1</v>
      </c>
      <c r="V20" s="110"/>
      <c r="X20" s="12"/>
    </row>
    <row r="21" spans="1:24" ht="20.25" customHeight="1" x14ac:dyDescent="0.25">
      <c r="A21" s="77"/>
      <c r="B21" s="107"/>
      <c r="C21" s="39" t="s">
        <v>22</v>
      </c>
      <c r="D21" s="48"/>
      <c r="E21" s="50"/>
      <c r="F21" s="50"/>
      <c r="G21" s="63">
        <v>10</v>
      </c>
      <c r="H21" s="64"/>
      <c r="I21" s="46">
        <v>10</v>
      </c>
      <c r="J21" s="50"/>
      <c r="K21" s="50"/>
      <c r="L21" s="46"/>
      <c r="M21" s="50"/>
      <c r="N21" s="46"/>
      <c r="O21" s="50"/>
      <c r="P21" s="50"/>
      <c r="Q21" s="48"/>
      <c r="R21" s="48"/>
      <c r="S21" s="48"/>
      <c r="T21" s="48"/>
      <c r="U21" s="48">
        <v>10</v>
      </c>
      <c r="V21" s="110"/>
    </row>
    <row r="22" spans="1:24" ht="74.45" customHeight="1" x14ac:dyDescent="0.25">
      <c r="A22" s="78"/>
      <c r="B22" s="108"/>
      <c r="C22" s="51" t="s">
        <v>23</v>
      </c>
      <c r="D22" s="52"/>
      <c r="E22" s="32"/>
      <c r="F22" s="32"/>
      <c r="G22" s="65">
        <v>10</v>
      </c>
      <c r="H22" s="66"/>
      <c r="I22" s="53">
        <v>10</v>
      </c>
      <c r="J22" s="32"/>
      <c r="K22" s="32"/>
      <c r="L22" s="53"/>
      <c r="M22" s="32"/>
      <c r="N22" s="53"/>
      <c r="O22" s="32"/>
      <c r="P22" s="32"/>
      <c r="Q22" s="52"/>
      <c r="R22" s="52"/>
      <c r="S22" s="52"/>
      <c r="T22" s="52"/>
      <c r="U22" s="52">
        <v>10</v>
      </c>
      <c r="V22" s="110"/>
    </row>
    <row r="23" spans="1:24" ht="20.25" customHeight="1" x14ac:dyDescent="0.25">
      <c r="A23" s="67" t="s">
        <v>10</v>
      </c>
      <c r="B23" s="70" t="s">
        <v>36</v>
      </c>
      <c r="C23" s="71"/>
      <c r="D23" s="71"/>
      <c r="E23" s="71"/>
      <c r="F23" s="71"/>
      <c r="G23" s="71"/>
      <c r="H23" s="71"/>
      <c r="I23" s="71"/>
      <c r="J23" s="71"/>
      <c r="K23" s="71"/>
      <c r="L23" s="71"/>
      <c r="M23" s="71"/>
      <c r="N23" s="71"/>
      <c r="O23" s="71"/>
      <c r="P23" s="71"/>
      <c r="Q23" s="71"/>
      <c r="R23" s="71"/>
      <c r="S23" s="71"/>
      <c r="T23" s="71"/>
      <c r="U23" s="71"/>
      <c r="V23" s="72"/>
    </row>
    <row r="24" spans="1:24" ht="19.5" customHeight="1" x14ac:dyDescent="0.25">
      <c r="A24" s="68"/>
      <c r="B24" s="23" t="s">
        <v>7</v>
      </c>
      <c r="C24" s="24" t="s">
        <v>21</v>
      </c>
      <c r="D24" s="53"/>
      <c r="E24" s="53"/>
      <c r="F24" s="53"/>
      <c r="G24" s="53"/>
      <c r="H24" s="53"/>
      <c r="I24" s="53"/>
      <c r="J24" s="53"/>
      <c r="K24" s="53"/>
      <c r="L24" s="53"/>
      <c r="M24" s="53">
        <v>1</v>
      </c>
      <c r="N24" s="53">
        <v>1</v>
      </c>
      <c r="O24" s="53">
        <v>1</v>
      </c>
      <c r="P24" s="53">
        <v>1</v>
      </c>
      <c r="Q24" s="53">
        <v>2</v>
      </c>
      <c r="R24" s="53"/>
      <c r="S24" s="53"/>
      <c r="T24" s="53"/>
      <c r="U24" s="53">
        <v>3</v>
      </c>
      <c r="V24" s="73" t="s">
        <v>60</v>
      </c>
    </row>
    <row r="25" spans="1:24" ht="18.75" customHeight="1" x14ac:dyDescent="0.25">
      <c r="A25" s="68"/>
      <c r="B25" s="25"/>
      <c r="C25" s="24" t="s">
        <v>22</v>
      </c>
      <c r="D25" s="53"/>
      <c r="E25" s="53"/>
      <c r="F25" s="53"/>
      <c r="G25" s="53"/>
      <c r="H25" s="53"/>
      <c r="I25" s="53"/>
      <c r="J25" s="53"/>
      <c r="K25" s="53"/>
      <c r="L25" s="53"/>
      <c r="M25" s="53">
        <v>6</v>
      </c>
      <c r="N25" s="53">
        <v>6</v>
      </c>
      <c r="O25" s="53">
        <v>6</v>
      </c>
      <c r="P25" s="53">
        <v>6</v>
      </c>
      <c r="Q25" s="53">
        <v>12</v>
      </c>
      <c r="R25" s="53"/>
      <c r="S25" s="53"/>
      <c r="T25" s="53"/>
      <c r="U25" s="53">
        <v>18</v>
      </c>
      <c r="V25" s="74"/>
    </row>
    <row r="26" spans="1:24" ht="19.5" customHeight="1" x14ac:dyDescent="0.25">
      <c r="A26" s="68"/>
      <c r="B26" s="25"/>
      <c r="C26" s="24" t="s">
        <v>23</v>
      </c>
      <c r="D26" s="53"/>
      <c r="E26" s="53"/>
      <c r="F26" s="53"/>
      <c r="G26" s="53"/>
      <c r="H26" s="53"/>
      <c r="I26" s="53"/>
      <c r="J26" s="53"/>
      <c r="K26" s="53"/>
      <c r="L26" s="53"/>
      <c r="M26" s="53">
        <v>6</v>
      </c>
      <c r="N26" s="53">
        <v>6</v>
      </c>
      <c r="O26" s="53">
        <v>6</v>
      </c>
      <c r="P26" s="53">
        <v>6</v>
      </c>
      <c r="Q26" s="53">
        <v>6</v>
      </c>
      <c r="R26" s="53"/>
      <c r="S26" s="53"/>
      <c r="T26" s="53"/>
      <c r="U26" s="53">
        <v>6</v>
      </c>
      <c r="V26" s="74"/>
    </row>
    <row r="27" spans="1:24" ht="19.5" customHeight="1" x14ac:dyDescent="0.25">
      <c r="A27" s="68"/>
      <c r="B27" s="26" t="s">
        <v>38</v>
      </c>
      <c r="C27" s="24" t="s">
        <v>21</v>
      </c>
      <c r="D27" s="53"/>
      <c r="E27" s="53">
        <v>1</v>
      </c>
      <c r="F27" s="53">
        <v>2</v>
      </c>
      <c r="G27" s="53">
        <v>1</v>
      </c>
      <c r="H27" s="53">
        <v>1</v>
      </c>
      <c r="I27" s="53">
        <v>5</v>
      </c>
      <c r="J27" s="53">
        <v>1</v>
      </c>
      <c r="K27" s="53">
        <v>1</v>
      </c>
      <c r="L27" s="53">
        <v>1</v>
      </c>
      <c r="M27" s="32">
        <v>2</v>
      </c>
      <c r="N27" s="53">
        <v>5</v>
      </c>
      <c r="O27" s="32">
        <v>1</v>
      </c>
      <c r="P27" s="53">
        <v>1</v>
      </c>
      <c r="Q27" s="53">
        <v>2</v>
      </c>
      <c r="R27" s="53"/>
      <c r="S27" s="53"/>
      <c r="T27" s="53"/>
      <c r="U27" s="53">
        <v>12</v>
      </c>
      <c r="V27" s="74"/>
    </row>
    <row r="28" spans="1:24" ht="19.5" customHeight="1" x14ac:dyDescent="0.25">
      <c r="A28" s="68"/>
      <c r="B28" s="25" t="s">
        <v>37</v>
      </c>
      <c r="C28" s="24" t="s">
        <v>22</v>
      </c>
      <c r="D28" s="53"/>
      <c r="E28" s="53">
        <v>6</v>
      </c>
      <c r="F28" s="53">
        <v>12</v>
      </c>
      <c r="G28" s="53">
        <v>6</v>
      </c>
      <c r="H28" s="53">
        <v>6</v>
      </c>
      <c r="I28" s="53">
        <v>30</v>
      </c>
      <c r="J28" s="53">
        <v>6</v>
      </c>
      <c r="K28" s="53">
        <v>6</v>
      </c>
      <c r="L28" s="53">
        <v>6</v>
      </c>
      <c r="M28" s="32">
        <v>11</v>
      </c>
      <c r="N28" s="53">
        <v>29</v>
      </c>
      <c r="O28" s="32">
        <v>6</v>
      </c>
      <c r="P28" s="53">
        <v>6</v>
      </c>
      <c r="Q28" s="53">
        <v>12</v>
      </c>
      <c r="R28" s="53"/>
      <c r="S28" s="53"/>
      <c r="T28" s="53"/>
      <c r="U28" s="53">
        <v>71</v>
      </c>
      <c r="V28" s="74"/>
    </row>
    <row r="29" spans="1:24" ht="19.5" customHeight="1" x14ac:dyDescent="0.25">
      <c r="A29" s="68"/>
      <c r="B29" s="27"/>
      <c r="C29" s="24" t="s">
        <v>23</v>
      </c>
      <c r="D29" s="53"/>
      <c r="E29" s="53">
        <v>6</v>
      </c>
      <c r="F29" s="53">
        <v>6</v>
      </c>
      <c r="G29" s="53">
        <v>6</v>
      </c>
      <c r="H29" s="53">
        <v>6</v>
      </c>
      <c r="I29" s="53">
        <v>6</v>
      </c>
      <c r="J29" s="53">
        <v>6</v>
      </c>
      <c r="K29" s="53">
        <v>6</v>
      </c>
      <c r="L29" s="53">
        <v>6</v>
      </c>
      <c r="M29" s="32">
        <v>5</v>
      </c>
      <c r="N29" s="53">
        <v>6</v>
      </c>
      <c r="O29" s="32">
        <v>6</v>
      </c>
      <c r="P29" s="53">
        <v>6</v>
      </c>
      <c r="Q29" s="53">
        <v>6</v>
      </c>
      <c r="R29" s="53"/>
      <c r="S29" s="53"/>
      <c r="T29" s="53"/>
      <c r="U29" s="53">
        <v>6</v>
      </c>
      <c r="V29" s="74"/>
    </row>
    <row r="30" spans="1:24" ht="19.5" customHeight="1" x14ac:dyDescent="0.25">
      <c r="A30" s="68"/>
      <c r="B30" s="23" t="s">
        <v>38</v>
      </c>
      <c r="C30" s="24" t="s">
        <v>21</v>
      </c>
      <c r="D30" s="53"/>
      <c r="E30" s="53"/>
      <c r="F30" s="53"/>
      <c r="G30" s="53"/>
      <c r="H30" s="53"/>
      <c r="I30" s="53"/>
      <c r="J30" s="32"/>
      <c r="K30" s="65" t="s">
        <v>47</v>
      </c>
      <c r="L30" s="66"/>
      <c r="M30" s="32"/>
      <c r="N30" s="32"/>
      <c r="O30" s="32"/>
      <c r="P30" s="32"/>
      <c r="Q30" s="53"/>
      <c r="R30" s="53"/>
      <c r="S30" s="53"/>
      <c r="T30" s="53"/>
      <c r="U30" s="53">
        <v>1</v>
      </c>
      <c r="V30" s="74"/>
    </row>
    <row r="31" spans="1:24" ht="19.5" customHeight="1" x14ac:dyDescent="0.25">
      <c r="A31" s="68"/>
      <c r="B31" s="25" t="s">
        <v>39</v>
      </c>
      <c r="C31" s="24" t="s">
        <v>22</v>
      </c>
      <c r="D31" s="53"/>
      <c r="E31" s="53"/>
      <c r="F31" s="53"/>
      <c r="G31" s="53"/>
      <c r="H31" s="53"/>
      <c r="I31" s="53"/>
      <c r="J31" s="32"/>
      <c r="K31" s="65">
        <v>6</v>
      </c>
      <c r="L31" s="66"/>
      <c r="M31" s="32"/>
      <c r="N31" s="32"/>
      <c r="O31" s="32"/>
      <c r="P31" s="32"/>
      <c r="Q31" s="53"/>
      <c r="R31" s="53"/>
      <c r="S31" s="53"/>
      <c r="T31" s="53"/>
      <c r="U31" s="53">
        <v>6</v>
      </c>
      <c r="V31" s="74"/>
    </row>
    <row r="32" spans="1:24" ht="187.5" customHeight="1" x14ac:dyDescent="0.25">
      <c r="A32" s="69"/>
      <c r="B32" s="27"/>
      <c r="C32" s="24" t="s">
        <v>23</v>
      </c>
      <c r="D32" s="53"/>
      <c r="E32" s="53"/>
      <c r="F32" s="53"/>
      <c r="G32" s="53"/>
      <c r="H32" s="53"/>
      <c r="I32" s="53"/>
      <c r="J32" s="32"/>
      <c r="K32" s="65">
        <v>6</v>
      </c>
      <c r="L32" s="66"/>
      <c r="M32" s="32"/>
      <c r="N32" s="32"/>
      <c r="O32" s="32"/>
      <c r="P32" s="32"/>
      <c r="Q32" s="53"/>
      <c r="R32" s="53"/>
      <c r="S32" s="53"/>
      <c r="T32" s="53"/>
      <c r="U32" s="53">
        <v>6</v>
      </c>
      <c r="V32" s="75"/>
    </row>
    <row r="33" spans="1:22" ht="25.5" customHeight="1" x14ac:dyDescent="0.25">
      <c r="A33" s="67" t="s">
        <v>11</v>
      </c>
      <c r="B33" s="86" t="s">
        <v>44</v>
      </c>
      <c r="C33" s="71"/>
      <c r="D33" s="71"/>
      <c r="E33" s="71"/>
      <c r="F33" s="71"/>
      <c r="G33" s="71"/>
      <c r="H33" s="71"/>
      <c r="I33" s="71"/>
      <c r="J33" s="71"/>
      <c r="K33" s="71"/>
      <c r="L33" s="71"/>
      <c r="M33" s="71"/>
      <c r="N33" s="71"/>
      <c r="O33" s="71"/>
      <c r="P33" s="71"/>
      <c r="Q33" s="71"/>
      <c r="R33" s="71"/>
      <c r="S33" s="71"/>
      <c r="T33" s="71"/>
      <c r="U33" s="71"/>
      <c r="V33" s="72"/>
    </row>
    <row r="34" spans="1:22" ht="19.5" customHeight="1" x14ac:dyDescent="0.25">
      <c r="A34" s="77"/>
      <c r="B34" s="87" t="s">
        <v>7</v>
      </c>
      <c r="C34" s="51" t="s">
        <v>21</v>
      </c>
      <c r="D34" s="56"/>
      <c r="E34" s="53"/>
      <c r="F34" s="53"/>
      <c r="G34" s="53"/>
      <c r="H34" s="53"/>
      <c r="I34" s="53"/>
      <c r="J34" s="53">
        <v>1</v>
      </c>
      <c r="K34" s="53"/>
      <c r="L34" s="53"/>
      <c r="M34" s="53"/>
      <c r="N34" s="53">
        <v>1</v>
      </c>
      <c r="O34" s="53"/>
      <c r="P34" s="53">
        <v>1</v>
      </c>
      <c r="Q34" s="53">
        <v>1</v>
      </c>
      <c r="R34" s="53"/>
      <c r="S34" s="53">
        <v>1</v>
      </c>
      <c r="T34" s="53">
        <v>1</v>
      </c>
      <c r="U34" s="53">
        <v>3</v>
      </c>
      <c r="V34" s="89" t="s">
        <v>61</v>
      </c>
    </row>
    <row r="35" spans="1:22" ht="19.5" customHeight="1" x14ac:dyDescent="0.25">
      <c r="A35" s="77"/>
      <c r="B35" s="88"/>
      <c r="C35" s="51" t="s">
        <v>22</v>
      </c>
      <c r="D35" s="56"/>
      <c r="E35" s="53"/>
      <c r="F35" s="53"/>
      <c r="G35" s="53"/>
      <c r="H35" s="53"/>
      <c r="I35" s="53"/>
      <c r="J35" s="53">
        <v>6</v>
      </c>
      <c r="K35" s="53"/>
      <c r="L35" s="53"/>
      <c r="M35" s="53"/>
      <c r="N35" s="53">
        <v>6</v>
      </c>
      <c r="O35" s="53"/>
      <c r="P35" s="53">
        <v>1</v>
      </c>
      <c r="Q35" s="53">
        <v>1</v>
      </c>
      <c r="R35" s="53"/>
      <c r="S35" s="53">
        <v>3</v>
      </c>
      <c r="T35" s="53">
        <v>3</v>
      </c>
      <c r="U35" s="53">
        <v>10</v>
      </c>
      <c r="V35" s="90"/>
    </row>
    <row r="36" spans="1:22" ht="19.5" customHeight="1" x14ac:dyDescent="0.25">
      <c r="A36" s="77"/>
      <c r="B36" s="88"/>
      <c r="C36" s="51" t="s">
        <v>23</v>
      </c>
      <c r="D36" s="56"/>
      <c r="E36" s="53"/>
      <c r="F36" s="53"/>
      <c r="G36" s="53"/>
      <c r="H36" s="53"/>
      <c r="I36" s="53"/>
      <c r="J36" s="53">
        <v>6</v>
      </c>
      <c r="K36" s="53"/>
      <c r="L36" s="53"/>
      <c r="M36" s="53"/>
      <c r="N36" s="53">
        <v>6</v>
      </c>
      <c r="O36" s="53"/>
      <c r="P36" s="53">
        <v>1</v>
      </c>
      <c r="Q36" s="53">
        <v>1</v>
      </c>
      <c r="R36" s="53"/>
      <c r="S36" s="53">
        <v>3</v>
      </c>
      <c r="T36" s="53">
        <v>3</v>
      </c>
      <c r="U36" s="53">
        <v>10</v>
      </c>
      <c r="V36" s="90"/>
    </row>
    <row r="37" spans="1:22" ht="19.5" customHeight="1" x14ac:dyDescent="0.25">
      <c r="A37" s="68"/>
      <c r="B37" s="112" t="s">
        <v>8</v>
      </c>
      <c r="C37" s="51" t="s">
        <v>21</v>
      </c>
      <c r="D37" s="56"/>
      <c r="E37" s="53"/>
      <c r="F37" s="32"/>
      <c r="G37" s="57" t="s">
        <v>48</v>
      </c>
      <c r="H37" s="32" t="s">
        <v>49</v>
      </c>
      <c r="I37" s="53">
        <v>2</v>
      </c>
      <c r="J37" s="57" t="s">
        <v>45</v>
      </c>
      <c r="K37" s="32" t="s">
        <v>50</v>
      </c>
      <c r="L37" s="32"/>
      <c r="M37" s="54"/>
      <c r="N37" s="53">
        <v>2</v>
      </c>
      <c r="O37" s="32"/>
      <c r="P37" s="32"/>
      <c r="Q37" s="53"/>
      <c r="R37" s="53"/>
      <c r="S37" s="53"/>
      <c r="T37" s="53"/>
      <c r="U37" s="53">
        <v>4</v>
      </c>
      <c r="V37" s="90"/>
    </row>
    <row r="38" spans="1:22" ht="19.5" customHeight="1" x14ac:dyDescent="0.25">
      <c r="A38" s="68"/>
      <c r="B38" s="101"/>
      <c r="C38" s="51" t="s">
        <v>22</v>
      </c>
      <c r="D38" s="56"/>
      <c r="E38" s="53"/>
      <c r="F38" s="32"/>
      <c r="G38" s="58">
        <v>10</v>
      </c>
      <c r="H38" s="53">
        <v>10</v>
      </c>
      <c r="I38" s="53">
        <v>20</v>
      </c>
      <c r="J38" s="59">
        <v>6</v>
      </c>
      <c r="K38" s="53">
        <v>6</v>
      </c>
      <c r="L38" s="53"/>
      <c r="M38" s="54"/>
      <c r="N38" s="53">
        <v>12</v>
      </c>
      <c r="O38" s="32"/>
      <c r="P38" s="32"/>
      <c r="Q38" s="53"/>
      <c r="R38" s="53"/>
      <c r="S38" s="53"/>
      <c r="T38" s="53"/>
      <c r="U38" s="53">
        <v>32</v>
      </c>
      <c r="V38" s="90"/>
    </row>
    <row r="39" spans="1:22" ht="21" customHeight="1" x14ac:dyDescent="0.25">
      <c r="A39" s="68"/>
      <c r="B39" s="101"/>
      <c r="C39" s="51" t="s">
        <v>23</v>
      </c>
      <c r="D39" s="56"/>
      <c r="E39" s="53"/>
      <c r="F39" s="32"/>
      <c r="G39" s="58">
        <v>10</v>
      </c>
      <c r="H39" s="53">
        <v>10</v>
      </c>
      <c r="I39" s="53">
        <v>10</v>
      </c>
      <c r="J39" s="59">
        <v>6</v>
      </c>
      <c r="K39" s="53">
        <v>6</v>
      </c>
      <c r="L39" s="53"/>
      <c r="M39" s="54"/>
      <c r="N39" s="53">
        <v>6</v>
      </c>
      <c r="O39" s="32"/>
      <c r="P39" s="32"/>
      <c r="Q39" s="53"/>
      <c r="R39" s="53"/>
      <c r="S39" s="53"/>
      <c r="T39" s="53"/>
      <c r="U39" s="53">
        <v>8</v>
      </c>
      <c r="V39" s="90"/>
    </row>
    <row r="40" spans="1:22" ht="19.5" customHeight="1" x14ac:dyDescent="0.25">
      <c r="A40" s="68"/>
      <c r="B40" s="100" t="s">
        <v>40</v>
      </c>
      <c r="C40" s="51" t="s">
        <v>21</v>
      </c>
      <c r="D40" s="56"/>
      <c r="E40" s="53">
        <v>1</v>
      </c>
      <c r="F40" s="55">
        <v>1</v>
      </c>
      <c r="G40" s="55">
        <v>1</v>
      </c>
      <c r="H40" s="55">
        <v>1</v>
      </c>
      <c r="I40" s="55">
        <v>4</v>
      </c>
      <c r="J40" s="55"/>
      <c r="K40" s="55"/>
      <c r="L40" s="55"/>
      <c r="M40" s="55"/>
      <c r="N40" s="55"/>
      <c r="O40" s="55"/>
      <c r="P40" s="53"/>
      <c r="Q40" s="53"/>
      <c r="R40" s="53"/>
      <c r="S40" s="53"/>
      <c r="T40" s="53"/>
      <c r="U40" s="53">
        <v>4</v>
      </c>
      <c r="V40" s="90"/>
    </row>
    <row r="41" spans="1:22" ht="19.5" customHeight="1" x14ac:dyDescent="0.25">
      <c r="A41" s="68"/>
      <c r="B41" s="101"/>
      <c r="C41" s="51" t="s">
        <v>22</v>
      </c>
      <c r="D41" s="56"/>
      <c r="E41" s="53">
        <v>6</v>
      </c>
      <c r="F41" s="55">
        <v>10</v>
      </c>
      <c r="G41" s="55">
        <v>12</v>
      </c>
      <c r="H41" s="55">
        <v>9</v>
      </c>
      <c r="I41" s="55">
        <v>37</v>
      </c>
      <c r="J41" s="55"/>
      <c r="K41" s="55"/>
      <c r="L41" s="55"/>
      <c r="M41" s="55"/>
      <c r="N41" s="55"/>
      <c r="O41" s="55"/>
      <c r="P41" s="53"/>
      <c r="Q41" s="53"/>
      <c r="R41" s="53"/>
      <c r="S41" s="53"/>
      <c r="T41" s="53"/>
      <c r="U41" s="53">
        <v>37</v>
      </c>
      <c r="V41" s="90"/>
    </row>
    <row r="42" spans="1:22" ht="28.5" customHeight="1" x14ac:dyDescent="0.25">
      <c r="A42" s="68"/>
      <c r="B42" s="102"/>
      <c r="C42" s="51" t="s">
        <v>23</v>
      </c>
      <c r="D42" s="56"/>
      <c r="E42" s="53">
        <v>6</v>
      </c>
      <c r="F42" s="55">
        <v>10</v>
      </c>
      <c r="G42" s="55">
        <v>12</v>
      </c>
      <c r="H42" s="55">
        <v>9</v>
      </c>
      <c r="I42" s="55">
        <v>9</v>
      </c>
      <c r="J42" s="55"/>
      <c r="K42" s="55"/>
      <c r="L42" s="55"/>
      <c r="M42" s="55"/>
      <c r="N42" s="55"/>
      <c r="O42" s="55"/>
      <c r="P42" s="53"/>
      <c r="Q42" s="53"/>
      <c r="R42" s="53"/>
      <c r="S42" s="53"/>
      <c r="T42" s="53"/>
      <c r="U42" s="53">
        <v>9</v>
      </c>
      <c r="V42" s="90"/>
    </row>
    <row r="43" spans="1:22" ht="19.5" customHeight="1" x14ac:dyDescent="0.25">
      <c r="A43" s="77"/>
      <c r="B43" s="101" t="s">
        <v>41</v>
      </c>
      <c r="C43" s="51" t="s">
        <v>21</v>
      </c>
      <c r="D43" s="56"/>
      <c r="E43" s="53"/>
      <c r="F43" s="55"/>
      <c r="G43" s="60"/>
      <c r="H43" s="60" t="s">
        <v>51</v>
      </c>
      <c r="I43" s="60">
        <v>1</v>
      </c>
      <c r="J43" s="61" t="s">
        <v>52</v>
      </c>
      <c r="K43" s="60" t="s">
        <v>53</v>
      </c>
      <c r="L43" s="60" t="s">
        <v>54</v>
      </c>
      <c r="M43" s="60"/>
      <c r="N43" s="55">
        <v>3</v>
      </c>
      <c r="O43" s="60" t="s">
        <v>55</v>
      </c>
      <c r="P43" s="32"/>
      <c r="Q43" s="53">
        <v>1</v>
      </c>
      <c r="R43" s="32"/>
      <c r="S43" s="32"/>
      <c r="T43" s="53"/>
      <c r="U43" s="53">
        <v>5</v>
      </c>
      <c r="V43" s="90"/>
    </row>
    <row r="44" spans="1:22" ht="21.95" customHeight="1" x14ac:dyDescent="0.25">
      <c r="A44" s="77"/>
      <c r="B44" s="101"/>
      <c r="C44" s="51" t="s">
        <v>22</v>
      </c>
      <c r="D44" s="56"/>
      <c r="E44" s="53"/>
      <c r="F44" s="55"/>
      <c r="G44" s="60"/>
      <c r="H44" s="60">
        <v>8</v>
      </c>
      <c r="I44" s="60">
        <v>8</v>
      </c>
      <c r="J44" s="60">
        <v>7</v>
      </c>
      <c r="K44" s="55">
        <v>10</v>
      </c>
      <c r="L44" s="60">
        <v>9</v>
      </c>
      <c r="M44" s="60"/>
      <c r="N44" s="55">
        <v>26</v>
      </c>
      <c r="O44" s="60">
        <v>8</v>
      </c>
      <c r="P44" s="32"/>
      <c r="Q44" s="53">
        <v>8</v>
      </c>
      <c r="R44" s="32"/>
      <c r="S44" s="32"/>
      <c r="T44" s="53"/>
      <c r="U44" s="53">
        <v>42</v>
      </c>
      <c r="V44" s="90"/>
    </row>
    <row r="45" spans="1:22" ht="269.10000000000002" customHeight="1" x14ac:dyDescent="0.25">
      <c r="A45" s="77"/>
      <c r="B45" s="101"/>
      <c r="C45" s="62" t="s">
        <v>23</v>
      </c>
      <c r="D45" s="56"/>
      <c r="E45" s="53"/>
      <c r="F45" s="55"/>
      <c r="G45" s="60"/>
      <c r="H45" s="60">
        <v>8</v>
      </c>
      <c r="I45" s="60">
        <v>8</v>
      </c>
      <c r="J45" s="60">
        <v>7</v>
      </c>
      <c r="K45" s="55">
        <v>10</v>
      </c>
      <c r="L45" s="60">
        <v>9</v>
      </c>
      <c r="M45" s="60"/>
      <c r="N45" s="55">
        <v>9</v>
      </c>
      <c r="O45" s="60">
        <v>8</v>
      </c>
      <c r="P45" s="32"/>
      <c r="Q45" s="53">
        <v>8</v>
      </c>
      <c r="R45" s="32"/>
      <c r="S45" s="32"/>
      <c r="T45" s="53"/>
      <c r="U45" s="53">
        <v>8</v>
      </c>
      <c r="V45" s="90"/>
    </row>
    <row r="46" spans="1:22" ht="36" customHeight="1" x14ac:dyDescent="0.25">
      <c r="A46" s="78"/>
      <c r="B46" s="102"/>
      <c r="C46" s="62"/>
      <c r="D46" s="56"/>
      <c r="E46" s="53"/>
      <c r="F46" s="53"/>
      <c r="G46" s="32"/>
      <c r="H46" s="32"/>
      <c r="I46" s="32"/>
      <c r="J46" s="32"/>
      <c r="K46" s="53"/>
      <c r="L46" s="32"/>
      <c r="M46" s="32"/>
      <c r="N46" s="53"/>
      <c r="O46" s="32"/>
      <c r="P46" s="32"/>
      <c r="Q46" s="53"/>
      <c r="R46" s="32"/>
      <c r="S46" s="32"/>
      <c r="T46" s="53"/>
      <c r="U46" s="53"/>
      <c r="V46" s="91"/>
    </row>
    <row r="47" spans="1:22" ht="76.5" customHeight="1" x14ac:dyDescent="0.25">
      <c r="A47" s="83" t="s">
        <v>33</v>
      </c>
      <c r="B47" s="84"/>
      <c r="C47" s="84"/>
      <c r="D47" s="84"/>
      <c r="E47" s="84"/>
      <c r="F47" s="84"/>
      <c r="G47" s="84"/>
      <c r="H47" s="84"/>
      <c r="I47" s="84"/>
      <c r="J47" s="84"/>
      <c r="K47" s="84"/>
      <c r="L47" s="84"/>
      <c r="M47" s="84"/>
      <c r="N47" s="84"/>
      <c r="O47" s="84"/>
      <c r="P47" s="84"/>
      <c r="Q47" s="84"/>
      <c r="R47" s="84"/>
      <c r="S47" s="84"/>
      <c r="T47" s="84"/>
      <c r="U47" s="84"/>
      <c r="V47" s="85"/>
    </row>
    <row r="48" spans="1:22" ht="15.6" customHeight="1" x14ac:dyDescent="0.25">
      <c r="A48" s="67" t="s">
        <v>12</v>
      </c>
      <c r="B48" s="113" t="s">
        <v>35</v>
      </c>
      <c r="C48" s="114"/>
      <c r="D48" s="114"/>
      <c r="E48" s="114"/>
      <c r="F48" s="114"/>
      <c r="G48" s="114"/>
      <c r="H48" s="114"/>
      <c r="I48" s="114"/>
      <c r="J48" s="114"/>
      <c r="K48" s="114"/>
      <c r="L48" s="114"/>
      <c r="M48" s="114"/>
      <c r="N48" s="114"/>
      <c r="O48" s="114"/>
      <c r="P48" s="114"/>
      <c r="Q48" s="114"/>
      <c r="R48" s="114"/>
      <c r="S48" s="114"/>
      <c r="T48" s="114"/>
      <c r="U48" s="114"/>
      <c r="V48" s="115"/>
    </row>
    <row r="49" spans="1:22" ht="22.5" customHeight="1" x14ac:dyDescent="0.25">
      <c r="A49" s="77"/>
      <c r="B49" s="107" t="s">
        <v>27</v>
      </c>
      <c r="C49" s="33" t="s">
        <v>21</v>
      </c>
      <c r="D49" s="34"/>
      <c r="E49" s="35"/>
      <c r="F49" s="35"/>
      <c r="G49" s="35"/>
      <c r="H49" s="35"/>
      <c r="I49" s="35"/>
      <c r="J49" s="36"/>
      <c r="K49" s="36">
        <v>1</v>
      </c>
      <c r="L49" s="37">
        <v>1</v>
      </c>
      <c r="M49" s="37">
        <v>2</v>
      </c>
      <c r="N49" s="37">
        <v>4</v>
      </c>
      <c r="O49" s="37">
        <v>4</v>
      </c>
      <c r="P49" s="37">
        <v>4</v>
      </c>
      <c r="Q49" s="37">
        <v>8</v>
      </c>
      <c r="R49" s="37"/>
      <c r="S49" s="37"/>
      <c r="T49" s="37"/>
      <c r="U49" s="38">
        <v>12</v>
      </c>
      <c r="V49" s="116" t="s">
        <v>59</v>
      </c>
    </row>
    <row r="50" spans="1:22" ht="22.5" customHeight="1" x14ac:dyDescent="0.25">
      <c r="A50" s="77"/>
      <c r="B50" s="107"/>
      <c r="C50" s="39" t="s">
        <v>22</v>
      </c>
      <c r="D50" s="40"/>
      <c r="E50" s="40"/>
      <c r="F50" s="40"/>
      <c r="G50" s="40"/>
      <c r="H50" s="40"/>
      <c r="I50" s="40"/>
      <c r="J50" s="36"/>
      <c r="K50" s="36">
        <v>16</v>
      </c>
      <c r="L50" s="41">
        <v>16</v>
      </c>
      <c r="M50" s="41">
        <v>32</v>
      </c>
      <c r="N50" s="37">
        <v>64</v>
      </c>
      <c r="O50" s="41">
        <v>64</v>
      </c>
      <c r="P50" s="41">
        <v>64</v>
      </c>
      <c r="Q50" s="41">
        <v>128</v>
      </c>
      <c r="R50" s="41"/>
      <c r="S50" s="41"/>
      <c r="T50" s="41"/>
      <c r="U50" s="42">
        <v>192</v>
      </c>
      <c r="V50" s="117"/>
    </row>
    <row r="51" spans="1:22" ht="22.5" customHeight="1" x14ac:dyDescent="0.25">
      <c r="A51" s="77"/>
      <c r="B51" s="108"/>
      <c r="C51" s="39" t="s">
        <v>23</v>
      </c>
      <c r="D51" s="40"/>
      <c r="E51" s="40"/>
      <c r="F51" s="40"/>
      <c r="G51" s="40"/>
      <c r="H51" s="40"/>
      <c r="I51" s="40"/>
      <c r="J51" s="36"/>
      <c r="K51" s="36">
        <v>16</v>
      </c>
      <c r="L51" s="41">
        <v>16</v>
      </c>
      <c r="M51" s="41">
        <v>16</v>
      </c>
      <c r="N51" s="41">
        <v>16</v>
      </c>
      <c r="O51" s="41">
        <v>16</v>
      </c>
      <c r="P51" s="41">
        <v>16</v>
      </c>
      <c r="Q51" s="41">
        <v>16</v>
      </c>
      <c r="R51" s="41"/>
      <c r="S51" s="41"/>
      <c r="T51" s="41"/>
      <c r="U51" s="42">
        <v>16</v>
      </c>
      <c r="V51" s="117"/>
    </row>
    <row r="52" spans="1:22" ht="22.5" customHeight="1" x14ac:dyDescent="0.25">
      <c r="A52" s="77"/>
      <c r="B52" s="111" t="s">
        <v>28</v>
      </c>
      <c r="C52" s="39" t="s">
        <v>21</v>
      </c>
      <c r="D52" s="40"/>
      <c r="E52" s="43"/>
      <c r="F52" s="43"/>
      <c r="G52" s="43"/>
      <c r="H52" s="43"/>
      <c r="I52" s="40"/>
      <c r="J52" s="40"/>
      <c r="K52" s="44"/>
      <c r="L52" s="45"/>
      <c r="M52" s="46">
        <v>1</v>
      </c>
      <c r="N52" s="47">
        <v>1</v>
      </c>
      <c r="O52" s="48">
        <v>1</v>
      </c>
      <c r="P52" s="48">
        <v>2</v>
      </c>
      <c r="Q52" s="48">
        <v>3</v>
      </c>
      <c r="R52" s="48">
        <v>5</v>
      </c>
      <c r="S52" s="48">
        <v>6</v>
      </c>
      <c r="T52" s="48">
        <f>SUM(R52:S52)</f>
        <v>11</v>
      </c>
      <c r="U52" s="49">
        <f>I52+N52+Q52+T52</f>
        <v>15</v>
      </c>
      <c r="V52" s="117"/>
    </row>
    <row r="53" spans="1:22" ht="22.5" customHeight="1" x14ac:dyDescent="0.25">
      <c r="A53" s="77"/>
      <c r="B53" s="107"/>
      <c r="C53" s="39" t="s">
        <v>22</v>
      </c>
      <c r="D53" s="40"/>
      <c r="E53" s="43"/>
      <c r="F53" s="43"/>
      <c r="G53" s="43"/>
      <c r="H53" s="43"/>
      <c r="I53" s="40"/>
      <c r="J53" s="40"/>
      <c r="K53" s="44"/>
      <c r="L53" s="45"/>
      <c r="M53" s="46">
        <v>10</v>
      </c>
      <c r="N53" s="47">
        <v>10</v>
      </c>
      <c r="O53" s="48">
        <v>20</v>
      </c>
      <c r="P53" s="48">
        <v>40</v>
      </c>
      <c r="Q53" s="48">
        <v>60</v>
      </c>
      <c r="R53" s="48">
        <v>125</v>
      </c>
      <c r="S53" s="48">
        <v>150</v>
      </c>
      <c r="T53" s="48">
        <f>SUM(R53:S53)</f>
        <v>275</v>
      </c>
      <c r="U53" s="49">
        <f>I53+N53+Q53+T53</f>
        <v>345</v>
      </c>
      <c r="V53" s="117"/>
    </row>
    <row r="54" spans="1:22" ht="23.1" customHeight="1" x14ac:dyDescent="0.25">
      <c r="A54" s="78"/>
      <c r="B54" s="108"/>
      <c r="C54" s="39" t="s">
        <v>23</v>
      </c>
      <c r="D54" s="40"/>
      <c r="E54" s="43"/>
      <c r="F54" s="43"/>
      <c r="G54" s="43"/>
      <c r="H54" s="43"/>
      <c r="I54" s="40"/>
      <c r="J54" s="40"/>
      <c r="K54" s="44"/>
      <c r="L54" s="45"/>
      <c r="M54" s="46">
        <v>10</v>
      </c>
      <c r="N54" s="47">
        <v>10</v>
      </c>
      <c r="O54" s="48">
        <v>20</v>
      </c>
      <c r="P54" s="48">
        <v>20</v>
      </c>
      <c r="Q54" s="48">
        <v>20</v>
      </c>
      <c r="R54" s="48">
        <v>25</v>
      </c>
      <c r="S54" s="48">
        <v>25</v>
      </c>
      <c r="T54" s="48">
        <f t="shared" ref="T54:U54" si="0">T53/T52</f>
        <v>25</v>
      </c>
      <c r="U54" s="49">
        <f t="shared" si="0"/>
        <v>23</v>
      </c>
      <c r="V54" s="118"/>
    </row>
    <row r="55" spans="1:22" ht="3.75" hidden="1" customHeight="1" x14ac:dyDescent="0.25">
      <c r="A55" s="9"/>
      <c r="B55" s="28"/>
      <c r="C55" s="29"/>
      <c r="D55" s="30"/>
      <c r="E55" s="30"/>
      <c r="F55" s="30"/>
      <c r="G55" s="30"/>
      <c r="H55" s="30"/>
      <c r="I55" s="30"/>
      <c r="J55" s="30"/>
      <c r="K55" s="30"/>
      <c r="L55" s="30"/>
      <c r="M55" s="30"/>
      <c r="N55" s="30"/>
      <c r="O55" s="30"/>
      <c r="P55" s="30"/>
      <c r="Q55" s="30"/>
      <c r="R55" s="30"/>
      <c r="S55" s="30"/>
      <c r="T55" s="30"/>
      <c r="U55" s="30"/>
      <c r="V55" s="9"/>
    </row>
    <row r="57" spans="1:22" ht="16.5" thickBot="1" x14ac:dyDescent="0.3">
      <c r="H57" s="31"/>
      <c r="I57" s="31"/>
      <c r="J57" s="31"/>
      <c r="K57" s="31"/>
      <c r="L57" s="31"/>
      <c r="M57" s="31"/>
      <c r="N57" s="31"/>
      <c r="O57" s="31"/>
      <c r="P57" s="31"/>
    </row>
  </sheetData>
  <sheetProtection selectLockedCells="1" selectUnlockedCells="1"/>
  <mergeCells count="32">
    <mergeCell ref="B37:B39"/>
    <mergeCell ref="B52:B54"/>
    <mergeCell ref="A48:A54"/>
    <mergeCell ref="B48:V48"/>
    <mergeCell ref="B49:B51"/>
    <mergeCell ref="V49:V54"/>
    <mergeCell ref="B43:B46"/>
    <mergeCell ref="B6:V6"/>
    <mergeCell ref="A11:V11"/>
    <mergeCell ref="A47:V47"/>
    <mergeCell ref="A33:A46"/>
    <mergeCell ref="B33:V33"/>
    <mergeCell ref="B34:B36"/>
    <mergeCell ref="V34:V46"/>
    <mergeCell ref="B12:V12"/>
    <mergeCell ref="B13:B15"/>
    <mergeCell ref="V13:V15"/>
    <mergeCell ref="B40:B42"/>
    <mergeCell ref="B16:V16"/>
    <mergeCell ref="B17:B19"/>
    <mergeCell ref="V17:V22"/>
    <mergeCell ref="B20:B22"/>
    <mergeCell ref="G20:H20"/>
    <mergeCell ref="G21:H21"/>
    <mergeCell ref="G22:H22"/>
    <mergeCell ref="A23:A32"/>
    <mergeCell ref="B23:V23"/>
    <mergeCell ref="V24:V32"/>
    <mergeCell ref="K30:L30"/>
    <mergeCell ref="K31:L31"/>
    <mergeCell ref="K32:L32"/>
    <mergeCell ref="A12:A22"/>
  </mergeCells>
  <conditionalFormatting sqref="B12:B13">
    <cfRule type="expression" dxfId="13" priority="26" stopIfTrue="1">
      <formula>#REF!=#REF!</formula>
    </cfRule>
  </conditionalFormatting>
  <conditionalFormatting sqref="B16:B17">
    <cfRule type="expression" dxfId="12" priority="22" stopIfTrue="1">
      <formula>#REF!=#REF!</formula>
    </cfRule>
  </conditionalFormatting>
  <conditionalFormatting sqref="B20">
    <cfRule type="expression" dxfId="11" priority="21" stopIfTrue="1">
      <formula>#REF!=#REF!</formula>
    </cfRule>
  </conditionalFormatting>
  <conditionalFormatting sqref="B48:B49">
    <cfRule type="expression" dxfId="10" priority="16" stopIfTrue="1">
      <formula>#REF!=#REF!</formula>
    </cfRule>
  </conditionalFormatting>
  <conditionalFormatting sqref="B52">
    <cfRule type="expression" dxfId="9" priority="14" stopIfTrue="1">
      <formula>#REF!=#REF!</formula>
    </cfRule>
  </conditionalFormatting>
  <conditionalFormatting sqref="B24">
    <cfRule type="expression" dxfId="8" priority="12" stopIfTrue="1">
      <formula>#REF!=#REF!</formula>
    </cfRule>
  </conditionalFormatting>
  <conditionalFormatting sqref="B23">
    <cfRule type="expression" dxfId="7" priority="11" stopIfTrue="1">
      <formula>#REF!=#REF!</formula>
    </cfRule>
  </conditionalFormatting>
  <conditionalFormatting sqref="B25:B26 B28:B32">
    <cfRule type="expression" dxfId="6" priority="10" stopIfTrue="1">
      <formula>#REF!=#REF!</formula>
    </cfRule>
  </conditionalFormatting>
  <conditionalFormatting sqref="B34">
    <cfRule type="expression" dxfId="5" priority="9" stopIfTrue="1">
      <formula>#REF!=#REF!</formula>
    </cfRule>
  </conditionalFormatting>
  <conditionalFormatting sqref="B33">
    <cfRule type="expression" dxfId="4" priority="8" stopIfTrue="1">
      <formula>#REF!=#REF!</formula>
    </cfRule>
  </conditionalFormatting>
  <conditionalFormatting sqref="B43">
    <cfRule type="expression" dxfId="3" priority="7" stopIfTrue="1">
      <formula>#REF!=#REF!</formula>
    </cfRule>
  </conditionalFormatting>
  <conditionalFormatting sqref="B27">
    <cfRule type="expression" dxfId="2" priority="4" stopIfTrue="1">
      <formula>#REF!=#REF!</formula>
    </cfRule>
  </conditionalFormatting>
  <conditionalFormatting sqref="B37">
    <cfRule type="expression" dxfId="1" priority="3" stopIfTrue="1">
      <formula>#REF!=#REF!</formula>
    </cfRule>
  </conditionalFormatting>
  <conditionalFormatting sqref="B40">
    <cfRule type="expression" dxfId="0" priority="2" stopIfTrue="1">
      <formula>#REF!=#REF!</formula>
    </cfRule>
  </conditionalFormatting>
  <pageMargins left="0.23622047244094491" right="0.23622047244094491" top="0.74803149606299213" bottom="0.74803149606299213" header="0.31496062992125984" footer="0.31496062992125984"/>
  <pageSetup paperSize="9" scale="81" fitToHeight="0" orientation="landscape" r:id="rId1"/>
  <headerFooter differentFirst="1">
    <oddHeader>&amp;C&amp;P</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Darbalapiai</vt:lpstr>
      </vt:variant>
      <vt:variant>
        <vt:i4>1</vt:i4>
      </vt:variant>
      <vt:variant>
        <vt:lpstr>Įvardytieji diapazonai</vt:lpstr>
      </vt:variant>
      <vt:variant>
        <vt:i4>1</vt:i4>
      </vt:variant>
    </vt:vector>
  </HeadingPairs>
  <TitlesOfParts>
    <vt:vector size="2" baseType="lpstr">
      <vt:lpstr>6 priedas</vt:lpstr>
      <vt:lpstr>'6 priedas'!Print_Titles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PRIEDAS</dc:title>
  <dc:subject>PRIEŠMOKYKLINIO UGDYMO GRUPIŲ IR KLASIŲ KOMPLEKTŲ SKAIČIUS  KAUNO MIESTO  SPECIALIOSIOSE MOKYKLOSE 2018–2019 MOKSLO METAIS</dc:subject>
  <dc:creator>Švietimo skyrius</dc:creator>
  <cp:lastModifiedBy>Windows User</cp:lastModifiedBy>
  <cp:lastPrinted>2024-01-23T09:22:44Z</cp:lastPrinted>
  <dcterms:created xsi:type="dcterms:W3CDTF">1999-08-12T08:36:07Z</dcterms:created>
  <dcterms:modified xsi:type="dcterms:W3CDTF">2024-02-13T11:40:27Z</dcterms:modified>
</cp:coreProperties>
</file>