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7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C16" i="1"/>
  <c r="C15" i="1"/>
  <c r="E14" i="1"/>
  <c r="E17" i="1" s="1"/>
  <c r="D13" i="1"/>
  <c r="C13" i="1" s="1"/>
  <c r="C12" i="1"/>
  <c r="C11" i="1"/>
  <c r="C10" i="1"/>
  <c r="C14" i="1" l="1"/>
  <c r="C17" i="1"/>
  <c r="D17" i="1"/>
</calcChain>
</file>

<file path=xl/sharedStrings.xml><?xml version="1.0" encoding="utf-8"?>
<sst xmlns="http://schemas.openxmlformats.org/spreadsheetml/2006/main" count="21" uniqueCount="21">
  <si>
    <t>Kauno miesto savivaldybės tarybos</t>
  </si>
  <si>
    <t>7 priedas</t>
  </si>
  <si>
    <t>Įstaigų grupės pavadinimas</t>
  </si>
  <si>
    <t>Kultūros įstaigos</t>
  </si>
  <si>
    <t>Savivaldybės administracija</t>
  </si>
  <si>
    <t>Socialinių paslaugų įstaigos</t>
  </si>
  <si>
    <t>Sporto įstaigos</t>
  </si>
  <si>
    <t>Švietimo įstaigos</t>
  </si>
  <si>
    <t>Biudžetinė įstaiga „Parkavimas Kaune“</t>
  </si>
  <si>
    <t>Iš viso</t>
  </si>
  <si>
    <t>Iš viso 
(tūkst. Eur)</t>
  </si>
  <si>
    <t>Biudžetinė įstaiga S. Dariaus ir   S. Girėno aerodromas</t>
  </si>
  <si>
    <t>Iš jų pagal įmokų rūšis</t>
  </si>
  <si>
    <t>Pajamos už prekes ir paslaugas</t>
  </si>
  <si>
    <t>Pajamos už biudžetinių įstaigų patalpų nuomą</t>
  </si>
  <si>
    <t>Pajamos iš savivaldybei nuosavybės teise priklausančių gyvenamųjų patalpų nuomos</t>
  </si>
  <si>
    <t>Pajamos iš savivaldybei nuosavybės teise priklausančių negyvenamųjų patalpų nuomos</t>
  </si>
  <si>
    <t>Įmokos už paslaugas biudžetinėse įstaigose</t>
  </si>
  <si>
    <t>KAUNO MIESTO SAVIVALDYBĖS BIUDŽETINIŲ ĮSTAIGŲ PAJAMŲ ĮMOKOS Į 2023 METŲ SAVIVALDYBĖS BIUDŽETĄ</t>
  </si>
  <si>
    <t>2023 m. vasario 7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</si>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</sst>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/>
    <xf numFmtId="0" fontId="4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Fill="1" applyBorder="1"/>
    <xf numFmtId="3" fontId="3" fillId="0" borderId="0" xfId="0" applyNumberFormat="1" applyFont="1" applyFill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F3" sqref="F3"/>
    </sheetView>
  </sheetViews>
  <sheetFormatPr defaultColWidth="8.85546875" defaultRowHeight="15.75" x14ac:dyDescent="0.25"/>
  <cols>
    <col min="1" max="1" width="2.42578125" style="1" customWidth="1"/>
    <col min="2" max="2" width="29.85546875" style="1" customWidth="1"/>
    <col min="3" max="3" width="13.7109375" style="1" customWidth="1"/>
    <col min="4" max="4" width="15.140625" style="1" customWidth="1"/>
    <col min="5" max="5" width="13.7109375" style="1" customWidth="1"/>
    <col min="6" max="6" width="18.140625" style="1" customWidth="1"/>
    <col min="7" max="7" width="17.42578125" style="1" customWidth="1"/>
    <col min="8" max="8" width="12" style="1" customWidth="1"/>
    <col min="9" max="16384" width="8.85546875" style="1"/>
  </cols>
  <sheetData>
    <row r="1" spans="2:8" x14ac:dyDescent="0.25">
      <c r="C1" s="2"/>
      <c r="F1" s="2" t="s">
        <v>0</v>
      </c>
    </row>
    <row r="2" spans="2:8" x14ac:dyDescent="0.25">
      <c r="C2" s="2"/>
      <c r="F2" s="2" t="s">
        <v>19</v>
      </c>
    </row>
    <row r="3" spans="2:8" x14ac:dyDescent="0.25">
      <c r="C3" s="2"/>
      <c r="F3" s="2" t="s">
        <v>20</v>
      </c>
    </row>
    <row r="4" spans="2:8" x14ac:dyDescent="0.25">
      <c r="C4" s="2"/>
      <c r="F4" s="2" t="s">
        <v>1</v>
      </c>
    </row>
    <row r="5" spans="2:8" x14ac:dyDescent="0.25">
      <c r="C5" s="2"/>
      <c r="F5" s="2"/>
    </row>
    <row r="6" spans="2:8" ht="32.25" customHeight="1" x14ac:dyDescent="0.25">
      <c r="B6" s="14" t="s">
        <v>18</v>
      </c>
      <c r="C6" s="14"/>
      <c r="D6" s="14"/>
      <c r="E6" s="14"/>
      <c r="F6" s="14"/>
      <c r="G6" s="14"/>
      <c r="H6" s="14"/>
    </row>
    <row r="7" spans="2:8" x14ac:dyDescent="0.25">
      <c r="D7" s="3"/>
      <c r="E7" s="3"/>
      <c r="F7" s="3"/>
      <c r="G7" s="3"/>
      <c r="H7" s="3"/>
    </row>
    <row r="8" spans="2:8" ht="18.600000000000001" customHeight="1" x14ac:dyDescent="0.25">
      <c r="B8" s="15" t="s">
        <v>2</v>
      </c>
      <c r="C8" s="17" t="s">
        <v>10</v>
      </c>
      <c r="D8" s="19" t="s">
        <v>12</v>
      </c>
      <c r="E8" s="19"/>
      <c r="F8" s="19"/>
      <c r="G8" s="19"/>
      <c r="H8" s="19"/>
    </row>
    <row r="9" spans="2:8" ht="102" customHeight="1" x14ac:dyDescent="0.25">
      <c r="B9" s="16"/>
      <c r="C9" s="18"/>
      <c r="D9" s="4" t="s">
        <v>13</v>
      </c>
      <c r="E9" s="4" t="s">
        <v>14</v>
      </c>
      <c r="F9" s="4" t="s">
        <v>15</v>
      </c>
      <c r="G9" s="4" t="s">
        <v>16</v>
      </c>
      <c r="H9" s="4" t="s">
        <v>17</v>
      </c>
    </row>
    <row r="10" spans="2:8" ht="16.5" customHeight="1" x14ac:dyDescent="0.25">
      <c r="B10" s="5" t="s">
        <v>3</v>
      </c>
      <c r="C10" s="6">
        <f t="shared" ref="C10" si="0">D10+E10+F10+G10+H10</f>
        <v>917.2</v>
      </c>
      <c r="D10" s="6">
        <v>577.9</v>
      </c>
      <c r="E10" s="6">
        <v>339.3</v>
      </c>
      <c r="F10" s="6"/>
      <c r="G10" s="6"/>
      <c r="H10" s="6"/>
    </row>
    <row r="11" spans="2:8" ht="15.75" customHeight="1" x14ac:dyDescent="0.25">
      <c r="B11" s="7" t="s">
        <v>4</v>
      </c>
      <c r="C11" s="6">
        <f>D11+E11+F11+G11+H11</f>
        <v>5611.6</v>
      </c>
      <c r="D11" s="6">
        <v>1100</v>
      </c>
      <c r="E11" s="6"/>
      <c r="F11" s="6">
        <v>3600</v>
      </c>
      <c r="G11" s="6">
        <v>911.6</v>
      </c>
      <c r="H11" s="6"/>
    </row>
    <row r="12" spans="2:8" x14ac:dyDescent="0.25">
      <c r="B12" s="5" t="s">
        <v>5</v>
      </c>
      <c r="C12" s="6">
        <f>D12+E12+F12+G12+H12</f>
        <v>560.1</v>
      </c>
      <c r="D12" s="6">
        <v>476.3</v>
      </c>
      <c r="E12" s="6"/>
      <c r="F12" s="6"/>
      <c r="G12" s="6"/>
      <c r="H12" s="6">
        <v>83.8</v>
      </c>
    </row>
    <row r="13" spans="2:8" x14ac:dyDescent="0.25">
      <c r="B13" s="5" t="s">
        <v>6</v>
      </c>
      <c r="C13" s="6">
        <f t="shared" ref="C13:C15" si="1">D13+E13+F13+G13+H13</f>
        <v>1808.4</v>
      </c>
      <c r="D13" s="6">
        <f>490.5+0.1</f>
        <v>490.6</v>
      </c>
      <c r="E13" s="6">
        <v>321.3</v>
      </c>
      <c r="F13" s="6"/>
      <c r="G13" s="6"/>
      <c r="H13" s="6">
        <v>996.5</v>
      </c>
    </row>
    <row r="14" spans="2:8" x14ac:dyDescent="0.25">
      <c r="B14" s="5" t="s">
        <v>7</v>
      </c>
      <c r="C14" s="6">
        <f t="shared" si="1"/>
        <v>8365</v>
      </c>
      <c r="D14" s="6">
        <v>415.3</v>
      </c>
      <c r="E14" s="6">
        <f>663.6+0.1</f>
        <v>663.7</v>
      </c>
      <c r="F14" s="6"/>
      <c r="G14" s="6"/>
      <c r="H14" s="6">
        <v>7286</v>
      </c>
    </row>
    <row r="15" spans="2:8" ht="31.5" x14ac:dyDescent="0.25">
      <c r="B15" s="8" t="s">
        <v>8</v>
      </c>
      <c r="C15" s="6">
        <f t="shared" si="1"/>
        <v>128.9</v>
      </c>
      <c r="D15" s="6">
        <v>123.5</v>
      </c>
      <c r="E15" s="6">
        <v>5.4</v>
      </c>
      <c r="F15" s="6"/>
      <c r="G15" s="6"/>
      <c r="H15" s="6"/>
    </row>
    <row r="16" spans="2:8" ht="31.5" x14ac:dyDescent="0.25">
      <c r="B16" s="8" t="s">
        <v>11</v>
      </c>
      <c r="C16" s="6">
        <f>D16+E16+F16+G16+H16</f>
        <v>106</v>
      </c>
      <c r="D16" s="6">
        <v>106</v>
      </c>
      <c r="E16" s="6"/>
      <c r="F16" s="6"/>
      <c r="G16" s="6"/>
      <c r="H16" s="6"/>
    </row>
    <row r="17" spans="2:8" x14ac:dyDescent="0.25">
      <c r="B17" s="9" t="s">
        <v>9</v>
      </c>
      <c r="C17" s="10">
        <f t="shared" ref="C17:H17" si="2">C12+C13+C14+C11+C10+C15+C16</f>
        <v>17497.2</v>
      </c>
      <c r="D17" s="10">
        <f t="shared" si="2"/>
        <v>3289.6</v>
      </c>
      <c r="E17" s="10">
        <f t="shared" si="2"/>
        <v>1329.7</v>
      </c>
      <c r="F17" s="10">
        <f t="shared" si="2"/>
        <v>3600</v>
      </c>
      <c r="G17" s="10">
        <f t="shared" si="2"/>
        <v>911.6</v>
      </c>
      <c r="H17" s="10">
        <f t="shared" si="2"/>
        <v>8366.2999999999993</v>
      </c>
    </row>
    <row r="18" spans="2:8" x14ac:dyDescent="0.25">
      <c r="B18" s="12"/>
      <c r="C18" s="11"/>
      <c r="D18" s="13"/>
      <c r="E18" s="13"/>
      <c r="F18" s="13"/>
    </row>
  </sheetData>
  <mergeCells count="4">
    <mergeCell ref="B6:H6"/>
    <mergeCell ref="B8:B9"/>
    <mergeCell ref="C8:C9"/>
    <mergeCell ref="D8:H8"/>
  </mergeCells>
  <pageMargins left="0.70866141732283472" right="0.70866141732283472" top="0.78740157480314965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2023-01-20T07:18:06Z</cp:lastPrinted>
  <dcterms:created xsi:type="dcterms:W3CDTF">2022-01-24T12:16:51Z</dcterms:created>
  <dcterms:modified xsi:type="dcterms:W3CDTF">2023-02-07T14:35:15Z</dcterms:modified>
</cp:coreProperties>
</file>