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kumentai\Taryba\Sprendimai\2020\"/>
    </mc:Choice>
  </mc:AlternateContent>
  <bookViews>
    <workbookView xWindow="0" yWindow="0" windowWidth="28800" windowHeight="13065"/>
  </bookViews>
  <sheets>
    <sheet name="Sheet1" sheetId="1" r:id="rId1"/>
  </sheets>
  <definedNames>
    <definedName name="_xlnm._FilterDatabase" localSheetId="0" hidden="1">Sheet1!$A$6:$J$171</definedName>
    <definedName name="_xlnm.Print_Area" localSheetId="0">Sheet1!$A$1:$J$175</definedName>
    <definedName name="_xlnm.Print_Titles" localSheetId="0">Sheet1!$6:$8</definedName>
  </definedNames>
  <calcPr calcId="162913"/>
</workbook>
</file>

<file path=xl/calcChain.xml><?xml version="1.0" encoding="utf-8"?>
<calcChain xmlns="http://schemas.openxmlformats.org/spreadsheetml/2006/main">
  <c r="I9" i="1" l="1"/>
  <c r="I17" i="1" l="1"/>
  <c r="I10" i="1" l="1"/>
  <c r="I11" i="1"/>
  <c r="I12" i="1"/>
  <c r="I13" i="1"/>
  <c r="I14" i="1" l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</calcChain>
</file>

<file path=xl/sharedStrings.xml><?xml version="1.0" encoding="utf-8"?>
<sst xmlns="http://schemas.openxmlformats.org/spreadsheetml/2006/main" count="984" uniqueCount="325">
  <si>
    <t>STRATEGINIO VEIKLOS PLANO</t>
  </si>
  <si>
    <t>VYKDYMO ATASKAITA</t>
  </si>
  <si>
    <t/>
  </si>
  <si>
    <t>Vertinimo kriterijaus</t>
  </si>
  <si>
    <t>Programa</t>
  </si>
  <si>
    <t>Tikslas</t>
  </si>
  <si>
    <t>Uždavinys</t>
  </si>
  <si>
    <t>Priemonė</t>
  </si>
  <si>
    <t>Pavadinimas</t>
  </si>
  <si>
    <t>Priežastys, dėl kurių planuotos rodiklių reikšmės nepasiektos</t>
  </si>
  <si>
    <t>03</t>
  </si>
  <si>
    <t>01</t>
  </si>
  <si>
    <t>001</t>
  </si>
  <si>
    <t>Išperkamų iš privačių ir juridinių asmenų vandens tiekimo ir nuotekų tvarkymo infrastruktūros objektų rinkos vertės nustatymas</t>
  </si>
  <si>
    <t>Objektų, dėl kurių pateikta išvada, ir įvertintų objektų santykis</t>
  </si>
  <si>
    <t>002</t>
  </si>
  <si>
    <t>Geriamojo vandens tiekimo, nuotekų tvarkymo infrastruktūros plėtra ir rekonstrukcija Kaune</t>
  </si>
  <si>
    <t>Atliktų veiklų dalis nuo visų projekto veiklų</t>
  </si>
  <si>
    <t>Nutiesti nauji vandens tiekimo ir nuotekų surinkimo tinklai</t>
  </si>
  <si>
    <t>Rekonstruoti vandens tiekimo ir nuotekų surinkimo tinklai</t>
  </si>
  <si>
    <t>003</t>
  </si>
  <si>
    <t>Paviršinių nuotekų tinklų rekonstrukcija ir plėtra Kaune</t>
  </si>
  <si>
    <t>Nutiesti nauji paviršinių nuotekų tinklai</t>
  </si>
  <si>
    <t>Rekonstruoti paviršinių nuotekų tinklai</t>
  </si>
  <si>
    <t>004</t>
  </si>
  <si>
    <t>Privačių namų prijungimas prie Kauno miesto nuotekų surinkimo infrastruktūros</t>
  </si>
  <si>
    <t>Privačių namų, prijungtų prie miesto nuotekų surinkimo infrastruktūros, skaičius</t>
  </si>
  <si>
    <t>02</t>
  </si>
  <si>
    <t>Elektros energijos, sunaudotos miesto gatvėms apšviesti, išlaidų apmokėjimas</t>
  </si>
  <si>
    <t>Elektros energijos kiekis perskaičiuotas 1 šviestuvui</t>
  </si>
  <si>
    <t>Subsidijoms už šiluminę energiją dėl kainų skirtumo mokėti</t>
  </si>
  <si>
    <t>Subsidijų gavėjų skaičius</t>
  </si>
  <si>
    <t>Daugiabučių namų ir savivaldybių viešųjų pastatų modernizavimo skatinimas</t>
  </si>
  <si>
    <t>Paskirti daugiabučių namų bendrojo naudojimo objektų administratoriai</t>
  </si>
  <si>
    <t>Atlikti planiniai kompleksiniai valdytojų veiklos patikrinimai</t>
  </si>
  <si>
    <t>Atlikti neplaniniai valdytojų veiklos patikrinimai (pagal gyventojų skundus)</t>
  </si>
  <si>
    <t>Savivaldybės valdomų  negyvenamųjų pastatų,  patalpų, statinių valdymo, priežiūros ir tvarkymo efektyvinimas</t>
  </si>
  <si>
    <t>Savivaldybės gaunamų pajamų už turto nuomą ir panaudotų  lėšų turto priežiūrai santykis</t>
  </si>
  <si>
    <t>Savivaldybės gautos lėšos už Savivaldybės negyvenamosios paskirties turto nuomą</t>
  </si>
  <si>
    <t>Savivaldybės gautos lėšos už Savivaldybės nekilnojamojo turto pardavimą aukciono būdu</t>
  </si>
  <si>
    <t>005</t>
  </si>
  <si>
    <t>Įrengtų šviesos taškų skaičius</t>
  </si>
  <si>
    <t>006</t>
  </si>
  <si>
    <t>Miesto gatvių apšvietimo elektros tinklų eksploatavimas, atnaujinimas ir plėtra</t>
  </si>
  <si>
    <t>Energiją taupančių įrenginių dalis nuo visų įrenginių</t>
  </si>
  <si>
    <t>Apšviestų gatvių dalis nuo visų gatvių</t>
  </si>
  <si>
    <t>Gedimų skaičius nuo bendro šviestuvų skaičiaus</t>
  </si>
  <si>
    <t>007</t>
  </si>
  <si>
    <t>008</t>
  </si>
  <si>
    <t>Savivaldybės gyvenamųjų patalpų (statinių) ir jų priklausinių valdymo, priežiūros ir tvarkymo efektyvinimas</t>
  </si>
  <si>
    <t>Savivaldybės būsto pardavimo pajamos</t>
  </si>
  <si>
    <t>Netinkamų gyventi būstų kiekio sumažėjimas</t>
  </si>
  <si>
    <t>Suremontuotų gyvenamųjų patalpų plotas</t>
  </si>
  <si>
    <t>Patalpų remontą nuo 2019-03-01 organizuoja Bendrųjų reikalų skyrius. Bendrajam skyriui per metus buvo pateikta suremontuoti apie 6800 kv. m ploto būstų.</t>
  </si>
  <si>
    <t>009</t>
  </si>
  <si>
    <t>Savivaldybės nekilnojamojo turto nuomos sutarčių vykdymo kontrolės efektyvinimas</t>
  </si>
  <si>
    <t>Būsto nuomos skolos sumažėjimas</t>
  </si>
  <si>
    <t>Bendra skola 2019 gruodžio mėn. 609470 Eur.</t>
  </si>
  <si>
    <t>Susigrąžintų Savivaldybės žinion būstų skaičius</t>
  </si>
  <si>
    <t>Pėsčiųjų saugumo didinimas įdiegiant naujausių technologijų apšvietimą pėsčiųjų perėjose</t>
  </si>
  <si>
    <t>Naujausiomis technologijomis apšviestų perėjų skaičiaus santykis su neapšviestų perėjų skaičiumi</t>
  </si>
  <si>
    <t>Ateities plento tęsinio nuo Palemono g. iki T. Masiulio g. statyba</t>
  </si>
  <si>
    <t>Techninis projektas neparengtas, nes užbaigimui trukdo po projektuojamu statiniu patenkantys objektai įregistruoti kaip privati nuosavybė.</t>
  </si>
  <si>
    <t>Naujų šviesoforų įrengimas Kauno miesto sankryžose ir pėsčiųjų perėjose</t>
  </si>
  <si>
    <t>Reguliuojamų sankryžų skaičiaus</t>
  </si>
  <si>
    <t>Eismo saugumo užtikrinimas Kauno miesto senamiestyje ir centrinėje dalyje, įrengiant retro stiliaus stulpelius ir apsauginius atitvarus</t>
  </si>
  <si>
    <t>Gatvių ruožų, kuriose įrengtos eismo saugumo priemonės ilgis</t>
  </si>
  <si>
    <t>012</t>
  </si>
  <si>
    <t>013</t>
  </si>
  <si>
    <t>Šeštokų 1-osios g. ir Alyvų 1-osios g.  statyba</t>
  </si>
  <si>
    <t>Naujai nutiestos gatvės ilgis</t>
  </si>
  <si>
    <t>014</t>
  </si>
  <si>
    <t>Pėsčiųjų tunelio su dviračių ir pėsčiųjų takais po „Rail Baltica“ trasa statyba</t>
  </si>
  <si>
    <t>Dalis planuotų darbų neatlikta dėl vykdomų darbų ,,Rail Baltica“ geležinkelio vėžės ir papildomų darbų atsiradimo.</t>
  </si>
  <si>
    <t>015</t>
  </si>
  <si>
    <t>Elektromobilių įkrovimo prieigų infrastruktūros sukūrimas Kaune</t>
  </si>
  <si>
    <t>Įrengtų elektromobilių įkrovimo stotelių skaičius</t>
  </si>
  <si>
    <t>016</t>
  </si>
  <si>
    <t>Šviesoforinės įrangos įrengimas Eivenių g. ir Sukilėlių pr. sankryžoje</t>
  </si>
  <si>
    <t>Įrengtų šviesoforinės įrangos sistemų kiekis</t>
  </si>
  <si>
    <t>017</t>
  </si>
  <si>
    <t>Eismo saugos įrenginių rekonstrukcija Savanorių prospekte</t>
  </si>
  <si>
    <t>Rekonstruotų eismo saugos įrenginių kiekis</t>
  </si>
  <si>
    <t>8-oji sankryža, būtina viso projekto tikslams pasiekti, rekonstruota biudžeto lėšomis.</t>
  </si>
  <si>
    <t>018</t>
  </si>
  <si>
    <t>Šviesoforinės įrangos  J. Lukšos-Daumanto g. ir Sukilėlių pr. sankryžoje įrengimas</t>
  </si>
  <si>
    <t>019</t>
  </si>
  <si>
    <t>Visuomenės ugdymas  saugaus eismo klausimais</t>
  </si>
  <si>
    <t>Įgyvendintų viešinimo priemonių skaičius</t>
  </si>
  <si>
    <t>Dalyvių skaičius</t>
  </si>
  <si>
    <t>020</t>
  </si>
  <si>
    <t>Automobilių statymo Kauno mieste organizavimas</t>
  </si>
  <si>
    <t>Kontroliuojamų stovėjimo vietų skaičius</t>
  </si>
  <si>
    <t>Automobilių stovėjimo valandų kiekis</t>
  </si>
  <si>
    <t>Kaštai vienam eurui surinkti</t>
  </si>
  <si>
    <t>021</t>
  </si>
  <si>
    <t>Susisiekimo komunikacijų (gatvių) kadastro duomenu nustatymas, tikslinimas ir teisinė registracija</t>
  </si>
  <si>
    <t>Įregistruotų gatvių dalis nuo visų gatvių</t>
  </si>
  <si>
    <t>022</t>
  </si>
  <si>
    <t>Požeminės perėjos M. K. Čiurlionio g. ir Vytauto pr. sankryžoje eksploatacija ir remontas</t>
  </si>
  <si>
    <t>Perėjos priežiūros sutarties vykdymo patikrinimų skaičius</t>
  </si>
  <si>
    <t>Suremontuota požeminės perėjos ploto dalis nuo viso perėjos ploto</t>
  </si>
  <si>
    <t>Atliktų remonto projekto veiklų skaičius</t>
  </si>
  <si>
    <t>023</t>
  </si>
  <si>
    <t>Požeminių perėjų ir laiptų einamasis remontas</t>
  </si>
  <si>
    <t>Suremontuotų požeminių perėjų ir laiptų dalis nuo visų perėjų ir laiptų</t>
  </si>
  <si>
    <t>025</t>
  </si>
  <si>
    <t>Eismo saugumo gerinimas Kauno mieste įrengiant metalinius apsauginius atitvarus</t>
  </si>
  <si>
    <t>Įrengtų metalinių atitvarų dalis nuo visų planuojamų įrengti apsauginių atitivarų</t>
  </si>
  <si>
    <t>027</t>
  </si>
  <si>
    <t>Elektromobilių įkrovimo stotelių įrengimas</t>
  </si>
  <si>
    <t>028</t>
  </si>
  <si>
    <t>Kauno miesto gatvių, aikščių priežiūra ir einamasis remontas</t>
  </si>
  <si>
    <t>Suremontuotų gatvių ir aikščių plotas</t>
  </si>
  <si>
    <t>029</t>
  </si>
  <si>
    <t>Kauno miesto gatvių, aikščių projektavimas, kapitalinis remontas ir rekonstrukcija</t>
  </si>
  <si>
    <t>Įgyvendintų projekto veiklų skaičius</t>
  </si>
  <si>
    <t>030</t>
  </si>
  <si>
    <t>Marių gatvės rekonstravimas iki Palemono gatvės, įrengiant  sankirtą su ,,Rail Baltica“ trasa</t>
  </si>
  <si>
    <t>031</t>
  </si>
  <si>
    <t>Tiltų ir viadukų einamasis remontas</t>
  </si>
  <si>
    <t>Suremontuotų tiltų ir viadukų dalis nuo bendro tiltų ir viadukų ploto</t>
  </si>
  <si>
    <t>032</t>
  </si>
  <si>
    <t>Pėsčiųjų takų (šaligatvių) įrengimas ir remontas</t>
  </si>
  <si>
    <t>Įrengtų pėsčiųjų takų plotas</t>
  </si>
  <si>
    <t>Suremontuotų pėsčiųjų takų plotas</t>
  </si>
  <si>
    <t>033</t>
  </si>
  <si>
    <t>Laisvės alėjos rekonstravimas (1–5 etapai)</t>
  </si>
  <si>
    <t>Suremontuotos Laisvės al. plotas</t>
  </si>
  <si>
    <t>045</t>
  </si>
  <si>
    <t>Chemijos ir R. Kalantos gatvių  rekonstravimas, įrengiant sankirtą su Pietrytiniu aplinkkeliu ir ,,Rail Baltica“ magistrale</t>
  </si>
  <si>
    <t>048</t>
  </si>
  <si>
    <t>Projekto „Šiaurės ir Baltijos jūrų regionų jungtis“ įgyvendinimas</t>
  </si>
  <si>
    <t>050</t>
  </si>
  <si>
    <t>Stacionarių prevencinės greičio matavimo ir raudonos šviesos pažeidimo sistemų  sankryžoje diegimas ir eksploatavimas</t>
  </si>
  <si>
    <t>Stacionarių greičio matavimo įrenginių skaičius</t>
  </si>
  <si>
    <t>051</t>
  </si>
  <si>
    <t>Saugaus eismo įrenginių (išskyrus šviesoforus) priežiūra</t>
  </si>
  <si>
    <t>Didesnio atspindžio kelio ženklų procentinė dalis nuo visų kelio ženklų nereguliuojamose pėsčiųjų perėjose</t>
  </si>
  <si>
    <t>Įrengtų ir atnaujintų kelio ženklų skaičius Kauno mieste</t>
  </si>
  <si>
    <t>052</t>
  </si>
  <si>
    <t>Saugaus eismo gerinimas ženklinant gatvių važiuojamąją dalį</t>
  </si>
  <si>
    <t>Paženklintų asfaltuotų gatvių dalis</t>
  </si>
  <si>
    <t>053</t>
  </si>
  <si>
    <t>Saugaus eismo užtikrinimas prižiūrint ir eksploatuojant šviesoforus</t>
  </si>
  <si>
    <t>054</t>
  </si>
  <si>
    <t>Darnaus judumo priemonių diegimas Kauno mieste</t>
  </si>
  <si>
    <t>Įgyvendintų darnaus judumo priemonių skaičius</t>
  </si>
  <si>
    <t>055</t>
  </si>
  <si>
    <t>Darnaus judumo Kauno mieste plano rengimas</t>
  </si>
  <si>
    <t>Parengtas planas</t>
  </si>
  <si>
    <t>057</t>
  </si>
  <si>
    <t>Aleksoto gatvių (Kalvarijos g., Vyčio Kryžiaus g., K. Sprangausko g., J. Petruičio g., J. Čapliko g., J. Pabrėžos g., Vilties g.) rekonstravimas</t>
  </si>
  <si>
    <t>Rekonstruotas gatvės ilgis</t>
  </si>
  <si>
    <t>059</t>
  </si>
  <si>
    <t>Eismo saugumo ir eismo organizavimo planavimas</t>
  </si>
  <si>
    <t>Eismo saugos planavimo dokumentų skaičius</t>
  </si>
  <si>
    <t>060</t>
  </si>
  <si>
    <t>Kėdainių tilto per Nemuno upę, Kaune, statyba</t>
  </si>
  <si>
    <t>061</t>
  </si>
  <si>
    <t>Pėsčiųjų tiltų per Nemuno upę nuo Aleksoto iki salos ir nuo salos iki Karaliaus Mindaugo pr., Kaune, statybos projektas (tilto Nr. 2 nuo salos iki Karaliaus Mindaugo pr. statyba)</t>
  </si>
  <si>
    <t>063</t>
  </si>
  <si>
    <t>Projekto "Intelektinių transporto sistemų diegimas Kauno mieste" įgyvendinimas</t>
  </si>
  <si>
    <t>Įgyvendintų judumo priemonių skaičius</t>
  </si>
  <si>
    <t>064</t>
  </si>
  <si>
    <t>Projekto "Viešojo transporto infrastruktūros plėtra Kauno mieste" įgyvendinimas</t>
  </si>
  <si>
    <t>Sąlygų gyventojų fiziniam aktyvumui užtikrinimas, įrengiant saugią pėsčiųjų ir bevariklio transporto infrastruktūrą</t>
  </si>
  <si>
    <t>Suremontuotų dviračių takų dalis nuo remontuotinų dviračių takų</t>
  </si>
  <si>
    <t>Nuvalytų dviračių takų plotas nuo visų dviračių takų ploto</t>
  </si>
  <si>
    <t>Įgyvendintų priemonių dalis nuo schemoje numatytų įgyvendinti priemonių</t>
  </si>
  <si>
    <t>Pėsčiųjų ir dviračių tako Savanorių pr. įrengimas</t>
  </si>
  <si>
    <t>Įrengtų pėsčiųjų ir dviračių takų ilgis</t>
  </si>
  <si>
    <t>Įvykdyti visi numatyti darbai.</t>
  </si>
  <si>
    <t>Kompensacijoms už keleivių, turinčių teisę į lengvatas, vežimą vežėjams mokėti</t>
  </si>
  <si>
    <t>Išmokėtų kompensacijų dydis</t>
  </si>
  <si>
    <t>Naujų ekologiškų Kauno miesto viešojo transporto priemonių įsigijimas</t>
  </si>
  <si>
    <t>Įsigytų ekologiškų transporto priemonių skaičius</t>
  </si>
  <si>
    <t>Įsigytų transporto priemonių skaičius. Rodiklis viršytas įsisavinus papildomo finansavimo prašymu patvirtintas papildomas ES lėšas.</t>
  </si>
  <si>
    <t>Vežėjų nuostoliams, patirtiems dėl keleivinio transporto paslaugų teikimo visuomenei, kompensuoti</t>
  </si>
  <si>
    <t>Viešojo transporto ridos pokytis</t>
  </si>
  <si>
    <t>Intelektualių informacinių sistemų plėtra ir diegimas viešojo transporto, motorinio transporto srautų valdymo ir automobilių statymo srityse</t>
  </si>
  <si>
    <t>Įdiegtų naujų priemonių skaičius</t>
  </si>
  <si>
    <t>010</t>
  </si>
  <si>
    <t>Viešojo transporto infrastruktūros plėtra</t>
  </si>
  <si>
    <t>011</t>
  </si>
  <si>
    <t>Projekto "Užsakomasis keleivinis transportas, užtikrinantis patogų, prieinamą ir patikimą viešąjį transportą nutolusiose vietovėse" įgyvendinimas</t>
  </si>
  <si>
    <t>Parengtų projekto ataskaitų skaičius</t>
  </si>
  <si>
    <t>Atliktų transporto srautų tyrimų skaičius</t>
  </si>
  <si>
    <t>Projekto "Bevariklio transporto skatinimas Kauno mieste" įgyvendinimas</t>
  </si>
  <si>
    <t>Aplinkos teršimo šaltinių šalinimas ir aplinkos kokybės gerinimas, įgyvendinant aplinkos apsaugos rėmimo specialiają programą</t>
  </si>
  <si>
    <t>Laistomų vasaros metu žvyruotų kelių dalis nuo visų žvyruotų kelių</t>
  </si>
  <si>
    <t>Atkuriamosios vertės lėšų, gautų už sunaikintus saugotinus želdinius, pokytis, lyginant su praėjusiais metais</t>
  </si>
  <si>
    <t>2018 m. surinkta 149561 eur, 
2019 m. surinkta 82127 eur.</t>
  </si>
  <si>
    <t>Aplinkos oro kokybės gerinimas Kauno mieste</t>
  </si>
  <si>
    <t>Komunalinių atliekų konteinerių aikštelių įrengimas Kauno mieste</t>
  </si>
  <si>
    <t>Įgyvendintų projekto veiklų dalis nuo visų projekto veiklų</t>
  </si>
  <si>
    <t>Įrengtų komunalinių atliekų aikštelių skaičius</t>
  </si>
  <si>
    <t>Miškų tvarkymas įgyvendinant miškotvarkos projektą (valstybinė funkcija)</t>
  </si>
  <si>
    <t>Sutvarkytų miškų plotas  nuo viso savivaldybei priskirtų miškų ploto</t>
  </si>
  <si>
    <t>Gėlynų, želdinių ir žaliųjų erdvių tvarkymas</t>
  </si>
  <si>
    <t>Genimų medžių ir kertamų avarinių medžių kiekis, lyginant su praėjusiais metais</t>
  </si>
  <si>
    <t>Apželdinamų ir prižiūrimų Kauno miesto vienmečių (horizontalių ir vertikalių) ir daugiamečių gėlynų plotas</t>
  </si>
  <si>
    <t>Parkų sutvarkymas (rekonstravimas), pritaikant juos visuomenės poreikiams</t>
  </si>
  <si>
    <t>Sutvarkytų parkų ir teritorijų skaičius</t>
  </si>
  <si>
    <t>Kauno miesto  savivaldybės Aplinkos oro kokybės valdymo programos  įgyvendinimas 2018-2020 metais</t>
  </si>
  <si>
    <t>Įgyvendintų priemonių skaičius per metus</t>
  </si>
  <si>
    <t>Ekologinio tinklo nuo brandžių medžių priklausomiems organizmams sukūrimas (Projekto LIFE16 NAT/LT/000701 įgyvendinimas)</t>
  </si>
  <si>
    <t>Įrengto pažintinio tako Kauno ąžuolyno teritorijoje ilgis</t>
  </si>
  <si>
    <t>04</t>
  </si>
  <si>
    <t>Kompleksinių teritorijų planavimo dokumentų rengimas</t>
  </si>
  <si>
    <t>Parengtų kompleksinio planavimo dokumentų skaičius</t>
  </si>
  <si>
    <t>Specialiųjų planų rengimas</t>
  </si>
  <si>
    <t>Parengtų specialiųjų planų skaičius</t>
  </si>
  <si>
    <t>Teritorijų (funkcinio, erdvinio ir meninio aplinkos) formavimo (plėtojimo) studijų rengimas</t>
  </si>
  <si>
    <t>Parengtų architektūrinių - urbanistinių studijų skaičius</t>
  </si>
  <si>
    <t>Žemės paėmimas visuomenės poreikiams, nekilnojamojo turto įgijimas Savivaldybės nuosavybėn  bei miško žemės pavertimas kitomis naudmenomis</t>
  </si>
  <si>
    <t>Poreikio ir įvykdymo santykis</t>
  </si>
  <si>
    <t>Juridinių faktų, susijusių su Savivaldybės nuosavybės, patikėjimo ir panaudos teise valdomais žemės sklypais, daiktinėmis teisėmis į juos ir šių teisių suvaržymais įregistravimas (išregistravimas) iš Nekilnojamojo turto registro</t>
  </si>
  <si>
    <t>Detaliųjų ir jiems prilygintų planų rengimas</t>
  </si>
  <si>
    <t>Savivaldybės lėšomis parengtų detaliųjų planų skaičius</t>
  </si>
  <si>
    <t>Mieste parengtų detaliųjų planų skaičius</t>
  </si>
  <si>
    <t>Kadastrinių matavimų atlikimas</t>
  </si>
  <si>
    <t>Savivaldybės lėšomis atliktų kadastrinių matavimų skaičius</t>
  </si>
  <si>
    <t>Žemės sklypų formavimas</t>
  </si>
  <si>
    <t>Suformuotų sklypų skaičius</t>
  </si>
  <si>
    <t>Geoinformacinės duomenų bazės plėtojimas</t>
  </si>
  <si>
    <t>Suderintų topografinių nuotraukų skaičius</t>
  </si>
  <si>
    <t>Naujai paklotų požeminių komunikacijų kontrolinių nuotraukų skaičius</t>
  </si>
  <si>
    <t>Urbanistinių ir architektūrinių idėjų konkursų laimėtojų skatinimas</t>
  </si>
  <si>
    <t>Skirtų premijų  skaičius</t>
  </si>
  <si>
    <t>Premijos išmokėtos bus pasibaigus konkursui. Šiuo metu vyksta projektų vertinimo procedūros.</t>
  </si>
  <si>
    <t>Miesto urbanistinės ir architektūrinės kokybės gerinimas</t>
  </si>
  <si>
    <t>Pateiktų rekomendacijų dėl urbanistinių bei architektūrinių projektų skaičius</t>
  </si>
  <si>
    <t>Suorganizuotų urbanistinių-architektūrinių konkursų skaičius</t>
  </si>
  <si>
    <t>Suorganizuotų renginių skaičius</t>
  </si>
  <si>
    <t>Konkurso projekto viešas aptarimas.</t>
  </si>
  <si>
    <t>Kompleksiškas Ąžuolyno parke esančios infrastuktūros sutvarkymas, pritaikant ją visuomenės poreikiams</t>
  </si>
  <si>
    <t>Atnaujintų viešųjų erdvių plotas</t>
  </si>
  <si>
    <t>Apžvalgos aikštelės Aleksote rekonstravimas, siekiant pritraukti privačias investicijas</t>
  </si>
  <si>
    <t>Marvelės upės slėnio sutvarkymas, panaudojant teritorijos gamtinio karkaso ypatumus, siekiant  netradicinių erdvių pritaikymo kultūros ir kitoms reikmėms</t>
  </si>
  <si>
    <t>Kauno miesto savivaldybės Nemuno ir Nevėžio santakos kraštovaizdžio draustinio kraštovaizdžio formavimas ir ekologinės būklės gerinimas</t>
  </si>
  <si>
    <t>Visuomeninės paskirties objektų koncesijos mokesčiai</t>
  </si>
  <si>
    <t>Įgyvendinamų koncesijos sutarčių skaičius</t>
  </si>
  <si>
    <t>Įvažiuojamųjų kelių į gyvenamuosius kvartalus ir kiemus remontas</t>
  </si>
  <si>
    <t>Suremontuotų įvažiuojamųjų kelių į gyvenamuosius kvartalus ir kiemus plotas</t>
  </si>
  <si>
    <t>Miesto tvarkymas ir valymas</t>
  </si>
  <si>
    <t>Valomų ir tvarkomų viešųjų erdvių ploto dalis</t>
  </si>
  <si>
    <t>Miesto vejų priežiūra ir jos kokybės gerinimas</t>
  </si>
  <si>
    <t>Prižiūrimų (šienaujamų) vejų dalis nuo visų vejų plotų</t>
  </si>
  <si>
    <t>Sąlygų aktyviam miesto gyventojų poilsiui sudarymas prižiūrint paplūdimius</t>
  </si>
  <si>
    <t>Priežiūros vykdymo patikrinimų skaičius</t>
  </si>
  <si>
    <t>Kapinių priežiūros administravimas, kapinių priežiūra ir neatpažintų mirusiųjų asmenų vežimas ir laidojimas</t>
  </si>
  <si>
    <t>Prižiūrimų kapinių ploto dalis nuo visų miesto kapinių ploto</t>
  </si>
  <si>
    <t>Neatpažintų  mirusių asmenų skaičius</t>
  </si>
  <si>
    <t>Gatvių barstymas žiemos sezono metu</t>
  </si>
  <si>
    <t>Žiemos sezonu barstomų gatvių plotas</t>
  </si>
  <si>
    <t>Panaudotų barstymo medžiagų kiekis</t>
  </si>
  <si>
    <t>Miesto tvarkymo darbai (reklaminių stendų įrengimas, gatvių pavadinimų lentelių keitimas, bešeimininkio turto pašalinimas ir kt.)</t>
  </si>
  <si>
    <t>Atliktų veiklų kiekis</t>
  </si>
  <si>
    <t>Išmokėtos lėšos žaloms kompensuoti</t>
  </si>
  <si>
    <t>S. Dariaus ir S. Girėno aerodromo infrastruktūros remonto darbai</t>
  </si>
  <si>
    <t>Remonto darbų plotas</t>
  </si>
  <si>
    <t>Avarijų Kauno mieste likvidavimo užtikrinimas (Avarinės tarnybos ir dispečerinės veiklą)</t>
  </si>
  <si>
    <t>Likviduotų avarijų mieste skaičius</t>
  </si>
  <si>
    <t>Kompleksiškas Kauko laiptų prie Aukštaičių gatvės zonos sutvarkymas</t>
  </si>
  <si>
    <t>Daugiaaukštės automobilių stovėjimo aikštelės prie K. Donelaičio g. 65P, Kaune, statyba</t>
  </si>
  <si>
    <t>Užsitęsė techninio projekto parengimas dėl derinimo su reikalingomis institucijomis.</t>
  </si>
  <si>
    <t>Buvusios Aviacijos gamyklos teritorijos konversija</t>
  </si>
  <si>
    <t>024</t>
  </si>
  <si>
    <t>Nemuno salos išvystymas į multifunkcinį sveikatinimo ir kultūros kompleksą pritaikant jį visuomenės poreikiams</t>
  </si>
  <si>
    <t>Kapinių infrastruktūros gerinimas</t>
  </si>
  <si>
    <t>026</t>
  </si>
  <si>
    <t>Teritorijos prie daugiafunkcio  S. Dariaus ir S. Girėno sveikatinimo, kultūros ir užimtumo centro, Sporto halės, Sporto g. ir jos prieigų sutvarkymas</t>
  </si>
  <si>
    <t>Rekonstruoto ir naujai įrengto pastato plotas</t>
  </si>
  <si>
    <t>Ekstremalių situacijų ir (arba) įvykių likvidavimas, jų padarinių šalinimas ir padarytų nuostolių iš dalies apmokėjimas</t>
  </si>
  <si>
    <t>Terminas, per kurį likviduota ES ar priimtos dalinės priemonės ES suvaldymui</t>
  </si>
  <si>
    <t>Visuomeninės paskirties objektų prieinamumo didinimas</t>
  </si>
  <si>
    <t>Pritaikytų objektų skaičius</t>
  </si>
  <si>
    <t>2019 m. gegužės 17 d. buvo paskelbtas Kvietimas teikti paraiškas. Buvo gautos 2 paraiškos. Atsižvelgiant į darbo grupės sprendimą finansavimas nebuvo skirtas nei vienai paraiškai.</t>
  </si>
  <si>
    <t>Gričiupio parko kraštovaizdžio formavimas ir tvarkymas</t>
  </si>
  <si>
    <t>Sutvarkytų objektų skaičius</t>
  </si>
  <si>
    <t>Daugiabučių gyvenamųjų namų teritorijų tvarkymas</t>
  </si>
  <si>
    <t>Sutvarkytų teritorijų plotas</t>
  </si>
  <si>
    <t>Beglobių gyvūnų gaudymas, priežiūra, ženklinimas, registravimas bei gyvūnų augintinių infrastruktūros plėtra ir priežiūra</t>
  </si>
  <si>
    <t>Patekusių į įstaigą ir perduotų naujiems šeimininkams gyvūnų santykis</t>
  </si>
  <si>
    <t>Įrengtų ir atnaujintų infrastruktūros objektų skaičius</t>
  </si>
  <si>
    <t>DARNAUS TERITORIJŲ IR INFRASTRUKTŪROS VYSTYMO PROGRAMOS</t>
  </si>
  <si>
    <t>Vertinimas</t>
  </si>
  <si>
    <t>Planuotos reikšmės</t>
  </si>
  <si>
    <t>Faktinės reikšmės</t>
  </si>
  <si>
    <t>Rodiklio reikšmė planuota tik 2020 m.</t>
  </si>
  <si>
    <t>Rodiklio reikšmė planuota tik 20201 m.</t>
  </si>
  <si>
    <t>Rodiklio reikšmė planuota 2021 m.</t>
  </si>
  <si>
    <t>Rodiklio reikšmė planuota 20210 m.</t>
  </si>
  <si>
    <t>Vidutiniai vieno šviesoforo eksploatacijos kaštai</t>
  </si>
  <si>
    <t>Rodiklio reikšmė 2019 m. neplanuota</t>
  </si>
  <si>
    <t>Rodiklio reikšmė planuota 2020 m.</t>
  </si>
  <si>
    <t>Viešojo transporto kokybė gerėja.</t>
  </si>
  <si>
    <t>Neįvyko ekstremalių situacijų bei įvykių.</t>
  </si>
  <si>
    <t>2019 metais atsižvelgus į patalpų savininkų pateiktų skundų ir prašymų turinį kontrolės vykdytojo sprendimu buvo atlikta 16 neplanuotų patikrinimų.</t>
  </si>
  <si>
    <t>SVP blogai buvo nurodytas planinis rodiklio dydis. Turėjo būto 2,0 km.</t>
  </si>
  <si>
    <t>Per metus įregistruotos 122 gatvės.</t>
  </si>
  <si>
    <t>Baigtas rengti kapitalinio remonto techninis projektas, darbams neskirta lėšų.</t>
  </si>
  <si>
    <t>Suremontuota 11 laiptų, 2 požeminės perėjos.</t>
  </si>
  <si>
    <t>Ateities pl, Nuokalnės g., Raudonojo Kryžiaus g., T.Masiulio g., Švenčionių g., Tunelio g.</t>
  </si>
  <si>
    <t>Išdaužos - 106535 kv.m; Žvyro gatvės - 1192054 kv.m; gatvių remontas - 150840 kv.m.</t>
  </si>
  <si>
    <t>Nebuvo pradėti Miesto sodo sutvarkymo darbai bei Taikos pr. kapitalinis remontas.</t>
  </si>
  <si>
    <t>Dalis planuotų darbų neatlikta dėl vykdomų darbų ,,Rail Baltica“ geležinkelio vėžės ir papildomų darbų atsiradimo..</t>
  </si>
  <si>
    <t>Viaduko Ateities pl. kapitalinis remontas - 1935 kv.m, , Vytauto Didžiojo, Panemunės, Varnių tiltų paprastasis remontas - 2273 kv.m, atliktos 3 metinės 6 tiltų apžiūros.</t>
  </si>
  <si>
    <t>J. Pabrėžos g. rekonstravimas.</t>
  </si>
  <si>
    <t>Suremontuota 11815 kv.m.</t>
  </si>
  <si>
    <t>Parengta finansinė ataskaita, atliktos visi numatytos veiklos.</t>
  </si>
  <si>
    <t>Sutvarkyti Dainavos, Santarvės, Kalniečių ir Draugystės parkai.</t>
  </si>
  <si>
    <t>Detalūs benzopireno tyrimai - priemonė neįvykdyta, nes Lietuvoje niekas neteikia tokių paslaugų.</t>
  </si>
  <si>
    <t>Šiuo metu tik pradėtos vykdyti viešųjų pirkimų procedūros.</t>
  </si>
  <si>
    <t>Nepasiekta planuota reikšmė, nes buvo sustabdytas Žemės sklypų ar jų dalių, patenkančių į suplanuotus žemės sklypus, skirtus Ateities pl. rekonstruoti ir Kauno pietrytiniam aplinkkeliui tiesti, žemės paėmimo visuomenės poreikiams projekto parengimas ir įgyvendinimas.</t>
  </si>
  <si>
    <t>Parengtas TP, pasirašyta finansavimo sutartis, parengti viešųjų pirkimų dokumentai.</t>
  </si>
  <si>
    <t>Rodiklis 2019 m. neplanuotas.</t>
  </si>
  <si>
    <t>Suremontuota 49 įvažos.</t>
  </si>
  <si>
    <t>Darbus atlieka UAB Kauno švara. Neįvykdyti visi pateikti užsakymai atlikti smulkius darbus.</t>
  </si>
  <si>
    <t>Pateikti 51 prašymai, tenkinta ir išmokėta žala 14 pareiškėjų.</t>
  </si>
  <si>
    <t>Parengtas techninis projektas.</t>
  </si>
  <si>
    <t>Sutvarkytos 39 bendrijų teritorijos.</t>
  </si>
  <si>
    <t>Įrengiama ir atnaujinama pagal pagal visuomenės poreikius.</t>
  </si>
  <si>
    <t>Kauno miesto savivaldybės 2019-2021 m 
Strateginio veiklos plano ataskaitos 
3 priedas
Strateginio veiklos plano
6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</si>
</sst>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.95"/>
      <name val="Times New Roman"/>
      <family val="1"/>
      <charset val="186"/>
    </font>
    <font>
      <sz val="1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1" fillId="0" borderId="0" xfId="0" applyFont="1" applyFill="1" applyBorder="1"/>
    <xf numFmtId="0" fontId="3" fillId="0" borderId="2" xfId="1" applyNumberFormat="1" applyFont="1" applyFill="1" applyBorder="1" applyAlignment="1">
      <alignment horizontal="center" vertical="center" textRotation="90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3" fillId="0" borderId="2" xfId="1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2" borderId="2" xfId="1" applyNumberFormat="1" applyFont="1" applyFill="1" applyBorder="1" applyAlignment="1">
      <alignment horizontal="left" vertical="center" wrapText="1" readingOrder="1"/>
    </xf>
    <xf numFmtId="0" fontId="3" fillId="2" borderId="2" xfId="1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3" fillId="0" borderId="5" xfId="1" applyNumberFormat="1" applyFont="1" applyFill="1" applyBorder="1" applyAlignment="1">
      <alignment horizontal="center" vertical="center" textRotation="90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1" fillId="0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top" wrapText="1" readingOrder="1"/>
      <protection locked="0"/>
    </xf>
    <xf numFmtId="0" fontId="6" fillId="0" borderId="0" xfId="0" applyFont="1"/>
    <xf numFmtId="0" fontId="3" fillId="0" borderId="1" xfId="1" applyNumberFormat="1" applyFont="1" applyFill="1" applyBorder="1" applyAlignment="1">
      <alignment horizontal="center" vertical="center" textRotation="90" wrapText="1" readingOrder="1"/>
    </xf>
    <xf numFmtId="0" fontId="3" fillId="0" borderId="5" xfId="1" applyNumberFormat="1" applyFont="1" applyFill="1" applyBorder="1" applyAlignment="1">
      <alignment horizontal="center" vertical="center" textRotation="90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horizontal="center" vertical="top" wrapText="1"/>
    </xf>
    <xf numFmtId="0" fontId="7" fillId="0" borderId="3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0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0" borderId="6" xfId="1" applyNumberFormat="1" applyFont="1" applyFill="1" applyBorder="1" applyAlignment="1">
      <alignment horizontal="left" vertical="center" wrapText="1" readingOrder="1"/>
    </xf>
    <xf numFmtId="0" fontId="3" fillId="0" borderId="5" xfId="1" applyNumberFormat="1" applyFont="1" applyFill="1" applyBorder="1" applyAlignment="1">
      <alignment horizontal="left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view="pageBreakPreview" topLeftCell="A160" zoomScaleNormal="100" zoomScaleSheetLayoutView="100" workbookViewId="0">
      <selection activeCell="E10" sqref="E10:E12"/>
    </sheetView>
  </sheetViews>
  <sheetFormatPr defaultRowHeight="15" x14ac:dyDescent="0.25"/>
  <cols>
    <col min="1" max="1" width="4.42578125" style="5" bestFit="1" customWidth="1"/>
    <col min="2" max="3" width="4.85546875" style="5" customWidth="1"/>
    <col min="4" max="4" width="4.140625" style="5" customWidth="1"/>
    <col min="5" max="5" width="27.140625" style="5" customWidth="1"/>
    <col min="6" max="6" width="21.140625" style="5" customWidth="1"/>
    <col min="7" max="8" width="9.7109375" style="7" customWidth="1"/>
    <col min="9" max="9" width="8.5703125" style="7" customWidth="1"/>
    <col min="10" max="10" width="36.85546875" style="5" customWidth="1"/>
  </cols>
  <sheetData>
    <row r="1" spans="1:10" ht="53.1" customHeight="1" x14ac:dyDescent="0.25">
      <c r="G1" s="17" t="s">
        <v>324</v>
      </c>
      <c r="H1" s="18"/>
      <c r="I1" s="18"/>
      <c r="J1" s="18"/>
    </row>
    <row r="2" spans="1:10" ht="20.2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0.25" customHeight="1" x14ac:dyDescent="0.25">
      <c r="A3" s="24" t="s">
        <v>286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</row>
    <row r="6" spans="1:10" x14ac:dyDescent="0.25">
      <c r="A6" s="8" t="s">
        <v>2</v>
      </c>
      <c r="B6" s="8" t="s">
        <v>2</v>
      </c>
      <c r="C6" s="8" t="s">
        <v>2</v>
      </c>
      <c r="D6" s="8" t="s">
        <v>2</v>
      </c>
      <c r="E6" s="8" t="s">
        <v>2</v>
      </c>
      <c r="F6" s="21" t="s">
        <v>3</v>
      </c>
      <c r="G6" s="22"/>
      <c r="H6" s="23"/>
      <c r="I6" s="19" t="s">
        <v>287</v>
      </c>
      <c r="J6" s="8" t="s">
        <v>2</v>
      </c>
    </row>
    <row r="7" spans="1:10" ht="85.9" customHeight="1" x14ac:dyDescent="0.25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5" t="s">
        <v>8</v>
      </c>
      <c r="G7" s="1" t="s">
        <v>288</v>
      </c>
      <c r="H7" s="1" t="s">
        <v>289</v>
      </c>
      <c r="I7" s="20"/>
      <c r="J7" s="2" t="s">
        <v>9</v>
      </c>
    </row>
    <row r="8" spans="1:10" s="4" customFormat="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</row>
    <row r="9" spans="1:10" ht="51" x14ac:dyDescent="0.25">
      <c r="A9" s="6" t="s">
        <v>10</v>
      </c>
      <c r="B9" s="6" t="s">
        <v>11</v>
      </c>
      <c r="C9" s="6" t="s">
        <v>11</v>
      </c>
      <c r="D9" s="6" t="s">
        <v>12</v>
      </c>
      <c r="E9" s="6" t="s">
        <v>13</v>
      </c>
      <c r="F9" s="6" t="s">
        <v>14</v>
      </c>
      <c r="G9" s="9">
        <v>90</v>
      </c>
      <c r="H9" s="9">
        <v>100</v>
      </c>
      <c r="I9" s="9" t="str">
        <f t="shared" ref="I9:I71" si="0">IF(H9=G9,"○",IF(H9&gt;G9,"↑","↓"))</f>
        <v>↑</v>
      </c>
      <c r="J9" s="6"/>
    </row>
    <row r="10" spans="1:10" ht="25.5" x14ac:dyDescent="0.25">
      <c r="A10" s="27" t="s">
        <v>10</v>
      </c>
      <c r="B10" s="27" t="s">
        <v>11</v>
      </c>
      <c r="C10" s="27" t="s">
        <v>11</v>
      </c>
      <c r="D10" s="27" t="s">
        <v>15</v>
      </c>
      <c r="E10" s="27" t="s">
        <v>16</v>
      </c>
      <c r="F10" s="6" t="s">
        <v>17</v>
      </c>
      <c r="G10" s="9">
        <v>11</v>
      </c>
      <c r="H10" s="9">
        <v>10</v>
      </c>
      <c r="I10" s="3" t="str">
        <f t="shared" si="0"/>
        <v>↓</v>
      </c>
      <c r="J10" s="6"/>
    </row>
    <row r="11" spans="1:10" ht="38.25" x14ac:dyDescent="0.25">
      <c r="A11" s="28"/>
      <c r="B11" s="28" t="s">
        <v>2</v>
      </c>
      <c r="C11" s="28" t="s">
        <v>2</v>
      </c>
      <c r="D11" s="28" t="s">
        <v>2</v>
      </c>
      <c r="E11" s="28" t="s">
        <v>2</v>
      </c>
      <c r="F11" s="6" t="s">
        <v>18</v>
      </c>
      <c r="G11" s="9">
        <v>0</v>
      </c>
      <c r="H11" s="9">
        <v>0</v>
      </c>
      <c r="I11" s="3" t="str">
        <f t="shared" si="0"/>
        <v>○</v>
      </c>
      <c r="J11" s="6" t="s">
        <v>296</v>
      </c>
    </row>
    <row r="12" spans="1:10" ht="38.25" x14ac:dyDescent="0.25">
      <c r="A12" s="29"/>
      <c r="B12" s="29" t="s">
        <v>2</v>
      </c>
      <c r="C12" s="29" t="s">
        <v>2</v>
      </c>
      <c r="D12" s="29" t="s">
        <v>2</v>
      </c>
      <c r="E12" s="29" t="s">
        <v>2</v>
      </c>
      <c r="F12" s="6" t="s">
        <v>19</v>
      </c>
      <c r="G12" s="9">
        <v>0</v>
      </c>
      <c r="H12" s="9">
        <v>0</v>
      </c>
      <c r="I12" s="3" t="str">
        <f t="shared" si="0"/>
        <v>○</v>
      </c>
      <c r="J12" s="6" t="s">
        <v>296</v>
      </c>
    </row>
    <row r="13" spans="1:10" ht="25.5" x14ac:dyDescent="0.25">
      <c r="A13" s="27" t="s">
        <v>10</v>
      </c>
      <c r="B13" s="27" t="s">
        <v>11</v>
      </c>
      <c r="C13" s="27" t="s">
        <v>11</v>
      </c>
      <c r="D13" s="27" t="s">
        <v>20</v>
      </c>
      <c r="E13" s="27" t="s">
        <v>21</v>
      </c>
      <c r="F13" s="6" t="s">
        <v>17</v>
      </c>
      <c r="G13" s="9">
        <v>20</v>
      </c>
      <c r="H13" s="9">
        <v>10</v>
      </c>
      <c r="I13" s="3" t="str">
        <f t="shared" si="0"/>
        <v>↓</v>
      </c>
      <c r="J13" s="6"/>
    </row>
    <row r="14" spans="1:10" ht="25.5" x14ac:dyDescent="0.25">
      <c r="A14" s="28"/>
      <c r="B14" s="28" t="s">
        <v>2</v>
      </c>
      <c r="C14" s="28" t="s">
        <v>2</v>
      </c>
      <c r="D14" s="28" t="s">
        <v>2</v>
      </c>
      <c r="E14" s="28" t="s">
        <v>2</v>
      </c>
      <c r="F14" s="6" t="s">
        <v>22</v>
      </c>
      <c r="G14" s="9">
        <v>0</v>
      </c>
      <c r="H14" s="9">
        <v>0</v>
      </c>
      <c r="I14" s="3" t="str">
        <f t="shared" si="0"/>
        <v>○</v>
      </c>
      <c r="J14" s="6" t="s">
        <v>296</v>
      </c>
    </row>
    <row r="15" spans="1:10" ht="25.5" x14ac:dyDescent="0.25">
      <c r="A15" s="29"/>
      <c r="B15" s="29" t="s">
        <v>2</v>
      </c>
      <c r="C15" s="29" t="s">
        <v>2</v>
      </c>
      <c r="D15" s="29" t="s">
        <v>2</v>
      </c>
      <c r="E15" s="29" t="s">
        <v>2</v>
      </c>
      <c r="F15" s="6" t="s">
        <v>23</v>
      </c>
      <c r="G15" s="9">
        <v>0</v>
      </c>
      <c r="H15" s="9">
        <v>0</v>
      </c>
      <c r="I15" s="3" t="str">
        <f t="shared" si="0"/>
        <v>○</v>
      </c>
      <c r="J15" s="6" t="s">
        <v>296</v>
      </c>
    </row>
    <row r="16" spans="1:10" ht="51" x14ac:dyDescent="0.25">
      <c r="A16" s="6" t="s">
        <v>10</v>
      </c>
      <c r="B16" s="6" t="s">
        <v>11</v>
      </c>
      <c r="C16" s="6" t="s">
        <v>11</v>
      </c>
      <c r="D16" s="6" t="s">
        <v>24</v>
      </c>
      <c r="E16" s="6" t="s">
        <v>25</v>
      </c>
      <c r="F16" s="6" t="s">
        <v>26</v>
      </c>
      <c r="G16" s="9">
        <v>0</v>
      </c>
      <c r="H16" s="9">
        <v>0</v>
      </c>
      <c r="I16" s="3" t="str">
        <f t="shared" si="0"/>
        <v>○</v>
      </c>
      <c r="J16" s="6" t="s">
        <v>295</v>
      </c>
    </row>
    <row r="17" spans="1:10" ht="38.25" x14ac:dyDescent="0.25">
      <c r="A17" s="6" t="s">
        <v>10</v>
      </c>
      <c r="B17" s="6" t="s">
        <v>11</v>
      </c>
      <c r="C17" s="6" t="s">
        <v>27</v>
      </c>
      <c r="D17" s="6" t="s">
        <v>12</v>
      </c>
      <c r="E17" s="6" t="s">
        <v>28</v>
      </c>
      <c r="F17" s="6" t="s">
        <v>29</v>
      </c>
      <c r="G17" s="9">
        <v>350</v>
      </c>
      <c r="H17" s="9">
        <v>407.52</v>
      </c>
      <c r="I17" s="3" t="str">
        <f>IF(H17=G17,"○",IF(H17&gt;G17,"↑","↓"))</f>
        <v>↑</v>
      </c>
      <c r="J17" s="6"/>
    </row>
    <row r="18" spans="1:10" ht="25.5" x14ac:dyDescent="0.25">
      <c r="A18" s="6" t="s">
        <v>10</v>
      </c>
      <c r="B18" s="6" t="s">
        <v>11</v>
      </c>
      <c r="C18" s="6" t="s">
        <v>27</v>
      </c>
      <c r="D18" s="6" t="s">
        <v>15</v>
      </c>
      <c r="E18" s="6" t="s">
        <v>30</v>
      </c>
      <c r="F18" s="6" t="s">
        <v>31</v>
      </c>
      <c r="G18" s="9">
        <v>2</v>
      </c>
      <c r="H18" s="9">
        <v>2</v>
      </c>
      <c r="I18" s="3" t="str">
        <f t="shared" si="0"/>
        <v>○</v>
      </c>
      <c r="J18" s="6"/>
    </row>
    <row r="19" spans="1:10" ht="38.25" x14ac:dyDescent="0.25">
      <c r="A19" s="27" t="s">
        <v>10</v>
      </c>
      <c r="B19" s="27" t="s">
        <v>11</v>
      </c>
      <c r="C19" s="27" t="s">
        <v>27</v>
      </c>
      <c r="D19" s="27" t="s">
        <v>20</v>
      </c>
      <c r="E19" s="27" t="s">
        <v>32</v>
      </c>
      <c r="F19" s="6" t="s">
        <v>33</v>
      </c>
      <c r="G19" s="9">
        <v>250</v>
      </c>
      <c r="H19" s="9">
        <v>267</v>
      </c>
      <c r="I19" s="3" t="str">
        <f t="shared" si="0"/>
        <v>↑</v>
      </c>
      <c r="J19" s="6"/>
    </row>
    <row r="20" spans="1:10" ht="38.25" x14ac:dyDescent="0.25">
      <c r="A20" s="28"/>
      <c r="B20" s="28" t="s">
        <v>2</v>
      </c>
      <c r="C20" s="28" t="s">
        <v>2</v>
      </c>
      <c r="D20" s="28" t="s">
        <v>2</v>
      </c>
      <c r="E20" s="28" t="s">
        <v>2</v>
      </c>
      <c r="F20" s="6" t="s">
        <v>34</v>
      </c>
      <c r="G20" s="9">
        <v>8</v>
      </c>
      <c r="H20" s="9">
        <v>16</v>
      </c>
      <c r="I20" s="3" t="str">
        <f t="shared" si="0"/>
        <v>↑</v>
      </c>
      <c r="J20" s="6"/>
    </row>
    <row r="21" spans="1:10" ht="51" x14ac:dyDescent="0.25">
      <c r="A21" s="29"/>
      <c r="B21" s="29" t="s">
        <v>2</v>
      </c>
      <c r="C21" s="29" t="s">
        <v>2</v>
      </c>
      <c r="D21" s="29" t="s">
        <v>2</v>
      </c>
      <c r="E21" s="29" t="s">
        <v>2</v>
      </c>
      <c r="F21" s="6" t="s">
        <v>35</v>
      </c>
      <c r="G21" s="9">
        <v>22</v>
      </c>
      <c r="H21" s="9">
        <v>16</v>
      </c>
      <c r="I21" s="3" t="str">
        <f t="shared" si="0"/>
        <v>↓</v>
      </c>
      <c r="J21" s="6" t="s">
        <v>299</v>
      </c>
    </row>
    <row r="22" spans="1:10" ht="51" x14ac:dyDescent="0.25">
      <c r="A22" s="27" t="s">
        <v>10</v>
      </c>
      <c r="B22" s="27" t="s">
        <v>11</v>
      </c>
      <c r="C22" s="27" t="s">
        <v>27</v>
      </c>
      <c r="D22" s="27" t="s">
        <v>24</v>
      </c>
      <c r="E22" s="27" t="s">
        <v>36</v>
      </c>
      <c r="F22" s="6" t="s">
        <v>37</v>
      </c>
      <c r="G22" s="9">
        <v>80</v>
      </c>
      <c r="H22" s="9">
        <v>70</v>
      </c>
      <c r="I22" s="3" t="str">
        <f t="shared" si="0"/>
        <v>↓</v>
      </c>
      <c r="J22" s="6"/>
    </row>
    <row r="23" spans="1:10" ht="51" x14ac:dyDescent="0.25">
      <c r="A23" s="28"/>
      <c r="B23" s="28" t="s">
        <v>2</v>
      </c>
      <c r="C23" s="28" t="s">
        <v>2</v>
      </c>
      <c r="D23" s="28" t="s">
        <v>2</v>
      </c>
      <c r="E23" s="28" t="s">
        <v>2</v>
      </c>
      <c r="F23" s="6" t="s">
        <v>38</v>
      </c>
      <c r="G23" s="9">
        <v>600000</v>
      </c>
      <c r="H23" s="9">
        <v>831546</v>
      </c>
      <c r="I23" s="3" t="str">
        <f t="shared" si="0"/>
        <v>↑</v>
      </c>
      <c r="J23" s="6"/>
    </row>
    <row r="24" spans="1:10" ht="51" x14ac:dyDescent="0.25">
      <c r="A24" s="29"/>
      <c r="B24" s="29" t="s">
        <v>2</v>
      </c>
      <c r="C24" s="29" t="s">
        <v>2</v>
      </c>
      <c r="D24" s="29" t="s">
        <v>2</v>
      </c>
      <c r="E24" s="29" t="s">
        <v>2</v>
      </c>
      <c r="F24" s="6" t="s">
        <v>39</v>
      </c>
      <c r="G24" s="9">
        <v>4000000</v>
      </c>
      <c r="H24" s="9">
        <v>4420000</v>
      </c>
      <c r="I24" s="3" t="str">
        <f t="shared" si="0"/>
        <v>↑</v>
      </c>
      <c r="J24" s="6"/>
    </row>
    <row r="25" spans="1:10" ht="38.25" x14ac:dyDescent="0.25">
      <c r="A25" s="27" t="s">
        <v>10</v>
      </c>
      <c r="B25" s="27" t="s">
        <v>11</v>
      </c>
      <c r="C25" s="27" t="s">
        <v>27</v>
      </c>
      <c r="D25" s="27" t="s">
        <v>42</v>
      </c>
      <c r="E25" s="27" t="s">
        <v>43</v>
      </c>
      <c r="F25" s="6" t="s">
        <v>44</v>
      </c>
      <c r="G25" s="9">
        <v>25</v>
      </c>
      <c r="H25" s="9">
        <v>48</v>
      </c>
      <c r="I25" s="3" t="str">
        <f t="shared" si="0"/>
        <v>↑</v>
      </c>
      <c r="J25" s="6"/>
    </row>
    <row r="26" spans="1:10" ht="25.5" x14ac:dyDescent="0.25">
      <c r="A26" s="28"/>
      <c r="B26" s="28" t="s">
        <v>2</v>
      </c>
      <c r="C26" s="28" t="s">
        <v>2</v>
      </c>
      <c r="D26" s="28" t="s">
        <v>2</v>
      </c>
      <c r="E26" s="28" t="s">
        <v>2</v>
      </c>
      <c r="F26" s="6" t="s">
        <v>45</v>
      </c>
      <c r="G26" s="9">
        <v>80</v>
      </c>
      <c r="H26" s="9">
        <v>78.400000000000006</v>
      </c>
      <c r="I26" s="3" t="str">
        <f t="shared" si="0"/>
        <v>↓</v>
      </c>
      <c r="J26" s="6"/>
    </row>
    <row r="27" spans="1:10" ht="38.25" x14ac:dyDescent="0.25">
      <c r="A27" s="28"/>
      <c r="B27" s="28" t="s">
        <v>2</v>
      </c>
      <c r="C27" s="28" t="s">
        <v>2</v>
      </c>
      <c r="D27" s="28" t="s">
        <v>2</v>
      </c>
      <c r="E27" s="28" t="s">
        <v>2</v>
      </c>
      <c r="F27" s="6" t="s">
        <v>46</v>
      </c>
      <c r="G27" s="9">
        <v>0.1</v>
      </c>
      <c r="H27" s="9">
        <v>7.0000000000000007E-2</v>
      </c>
      <c r="I27" s="3" t="str">
        <f t="shared" si="0"/>
        <v>↓</v>
      </c>
      <c r="J27" s="6"/>
    </row>
    <row r="28" spans="1:10" ht="25.5" x14ac:dyDescent="0.25">
      <c r="A28" s="29"/>
      <c r="B28" s="29" t="s">
        <v>2</v>
      </c>
      <c r="C28" s="29" t="s">
        <v>2</v>
      </c>
      <c r="D28" s="29" t="s">
        <v>2</v>
      </c>
      <c r="E28" s="29" t="s">
        <v>2</v>
      </c>
      <c r="F28" s="6" t="s">
        <v>41</v>
      </c>
      <c r="G28" s="9">
        <v>800</v>
      </c>
      <c r="H28" s="9">
        <v>1817</v>
      </c>
      <c r="I28" s="3" t="str">
        <f t="shared" si="0"/>
        <v>↑</v>
      </c>
      <c r="J28" s="6"/>
    </row>
    <row r="29" spans="1:10" ht="25.5" x14ac:dyDescent="0.25">
      <c r="A29" s="27" t="s">
        <v>10</v>
      </c>
      <c r="B29" s="27" t="s">
        <v>11</v>
      </c>
      <c r="C29" s="27" t="s">
        <v>27</v>
      </c>
      <c r="D29" s="27" t="s">
        <v>48</v>
      </c>
      <c r="E29" s="27" t="s">
        <v>49</v>
      </c>
      <c r="F29" s="6" t="s">
        <v>50</v>
      </c>
      <c r="G29" s="9">
        <v>1000000</v>
      </c>
      <c r="H29" s="9">
        <v>1005804</v>
      </c>
      <c r="I29" s="3" t="str">
        <f t="shared" si="0"/>
        <v>↑</v>
      </c>
      <c r="J29" s="6"/>
    </row>
    <row r="30" spans="1:10" ht="25.5" x14ac:dyDescent="0.25">
      <c r="A30" s="28"/>
      <c r="B30" s="28" t="s">
        <v>2</v>
      </c>
      <c r="C30" s="28" t="s">
        <v>2</v>
      </c>
      <c r="D30" s="28" t="s">
        <v>2</v>
      </c>
      <c r="E30" s="28" t="s">
        <v>2</v>
      </c>
      <c r="F30" s="6" t="s">
        <v>51</v>
      </c>
      <c r="G30" s="9">
        <v>4</v>
      </c>
      <c r="H30" s="9">
        <v>3</v>
      </c>
      <c r="I30" s="3" t="str">
        <f t="shared" si="0"/>
        <v>↓</v>
      </c>
      <c r="J30" s="6" t="s">
        <v>2</v>
      </c>
    </row>
    <row r="31" spans="1:10" ht="51" x14ac:dyDescent="0.25">
      <c r="A31" s="29"/>
      <c r="B31" s="29" t="s">
        <v>2</v>
      </c>
      <c r="C31" s="29" t="s">
        <v>2</v>
      </c>
      <c r="D31" s="29" t="s">
        <v>2</v>
      </c>
      <c r="E31" s="29" t="s">
        <v>2</v>
      </c>
      <c r="F31" s="6" t="s">
        <v>52</v>
      </c>
      <c r="G31" s="9">
        <v>6000</v>
      </c>
      <c r="H31" s="9">
        <v>2480</v>
      </c>
      <c r="I31" s="3" t="str">
        <f t="shared" si="0"/>
        <v>↓</v>
      </c>
      <c r="J31" s="6" t="s">
        <v>53</v>
      </c>
    </row>
    <row r="32" spans="1:10" ht="25.5" x14ac:dyDescent="0.25">
      <c r="A32" s="27" t="s">
        <v>10</v>
      </c>
      <c r="B32" s="27" t="s">
        <v>11</v>
      </c>
      <c r="C32" s="27" t="s">
        <v>27</v>
      </c>
      <c r="D32" s="27" t="s">
        <v>54</v>
      </c>
      <c r="E32" s="27" t="s">
        <v>55</v>
      </c>
      <c r="F32" s="6" t="s">
        <v>56</v>
      </c>
      <c r="G32" s="9">
        <v>15</v>
      </c>
      <c r="H32" s="9">
        <v>22</v>
      </c>
      <c r="I32" s="3" t="str">
        <f t="shared" si="0"/>
        <v>↑</v>
      </c>
      <c r="J32" s="6" t="s">
        <v>57</v>
      </c>
    </row>
    <row r="33" spans="1:10" ht="38.25" x14ac:dyDescent="0.25">
      <c r="A33" s="29"/>
      <c r="B33" s="29" t="s">
        <v>2</v>
      </c>
      <c r="C33" s="29" t="s">
        <v>2</v>
      </c>
      <c r="D33" s="29" t="s">
        <v>2</v>
      </c>
      <c r="E33" s="29" t="s">
        <v>2</v>
      </c>
      <c r="F33" s="6" t="s">
        <v>58</v>
      </c>
      <c r="G33" s="9">
        <v>70</v>
      </c>
      <c r="H33" s="9">
        <v>87</v>
      </c>
      <c r="I33" s="3" t="str">
        <f t="shared" si="0"/>
        <v>↑</v>
      </c>
      <c r="J33" s="6"/>
    </row>
    <row r="34" spans="1:10" ht="76.5" x14ac:dyDescent="0.25">
      <c r="A34" s="27" t="s">
        <v>10</v>
      </c>
      <c r="B34" s="27" t="s">
        <v>27</v>
      </c>
      <c r="C34" s="27" t="s">
        <v>11</v>
      </c>
      <c r="D34" s="27" t="s">
        <v>12</v>
      </c>
      <c r="E34" s="27" t="s">
        <v>59</v>
      </c>
      <c r="F34" s="6" t="s">
        <v>60</v>
      </c>
      <c r="G34" s="9">
        <v>99</v>
      </c>
      <c r="H34" s="9">
        <v>99</v>
      </c>
      <c r="I34" s="3" t="str">
        <f t="shared" si="0"/>
        <v>○</v>
      </c>
      <c r="J34" s="6"/>
    </row>
    <row r="35" spans="1:10" ht="25.5" x14ac:dyDescent="0.25">
      <c r="A35" s="29"/>
      <c r="B35" s="29" t="s">
        <v>2</v>
      </c>
      <c r="C35" s="29" t="s">
        <v>2</v>
      </c>
      <c r="D35" s="29" t="s">
        <v>2</v>
      </c>
      <c r="E35" s="29" t="s">
        <v>2</v>
      </c>
      <c r="F35" s="6" t="s">
        <v>41</v>
      </c>
      <c r="G35" s="9">
        <v>60</v>
      </c>
      <c r="H35" s="9">
        <v>91</v>
      </c>
      <c r="I35" s="3" t="str">
        <f t="shared" si="0"/>
        <v>↑</v>
      </c>
      <c r="J35" s="6"/>
    </row>
    <row r="36" spans="1:10" ht="51" x14ac:dyDescent="0.25">
      <c r="A36" s="6" t="s">
        <v>10</v>
      </c>
      <c r="B36" s="6" t="s">
        <v>27</v>
      </c>
      <c r="C36" s="6" t="s">
        <v>11</v>
      </c>
      <c r="D36" s="6" t="s">
        <v>15</v>
      </c>
      <c r="E36" s="6" t="s">
        <v>61</v>
      </c>
      <c r="F36" s="6" t="s">
        <v>17</v>
      </c>
      <c r="G36" s="9">
        <v>35</v>
      </c>
      <c r="H36" s="9">
        <v>0</v>
      </c>
      <c r="I36" s="3" t="str">
        <f t="shared" si="0"/>
        <v>↓</v>
      </c>
      <c r="J36" s="6" t="s">
        <v>62</v>
      </c>
    </row>
    <row r="37" spans="1:10" ht="38.25" x14ac:dyDescent="0.25">
      <c r="A37" s="6" t="s">
        <v>10</v>
      </c>
      <c r="B37" s="6" t="s">
        <v>27</v>
      </c>
      <c r="C37" s="6" t="s">
        <v>11</v>
      </c>
      <c r="D37" s="6" t="s">
        <v>20</v>
      </c>
      <c r="E37" s="6" t="s">
        <v>63</v>
      </c>
      <c r="F37" s="6" t="s">
        <v>64</v>
      </c>
      <c r="G37" s="9">
        <v>142</v>
      </c>
      <c r="H37" s="9">
        <v>142</v>
      </c>
      <c r="I37" s="3" t="str">
        <f t="shared" si="0"/>
        <v>○</v>
      </c>
      <c r="J37" s="6"/>
    </row>
    <row r="38" spans="1:10" ht="63.75" x14ac:dyDescent="0.25">
      <c r="A38" s="6" t="s">
        <v>10</v>
      </c>
      <c r="B38" s="6" t="s">
        <v>27</v>
      </c>
      <c r="C38" s="6" t="s">
        <v>11</v>
      </c>
      <c r="D38" s="6" t="s">
        <v>42</v>
      </c>
      <c r="E38" s="6" t="s">
        <v>65</v>
      </c>
      <c r="F38" s="6" t="s">
        <v>66</v>
      </c>
      <c r="G38" s="9">
        <v>6</v>
      </c>
      <c r="H38" s="9">
        <v>1.53</v>
      </c>
      <c r="I38" s="3" t="str">
        <f t="shared" si="0"/>
        <v>↓</v>
      </c>
      <c r="J38" s="6" t="s">
        <v>300</v>
      </c>
    </row>
    <row r="39" spans="1:10" ht="25.5" x14ac:dyDescent="0.25">
      <c r="A39" s="27" t="s">
        <v>10</v>
      </c>
      <c r="B39" s="27" t="s">
        <v>27</v>
      </c>
      <c r="C39" s="27" t="s">
        <v>11</v>
      </c>
      <c r="D39" s="27" t="s">
        <v>68</v>
      </c>
      <c r="E39" s="27" t="s">
        <v>69</v>
      </c>
      <c r="F39" s="6" t="s">
        <v>17</v>
      </c>
      <c r="G39" s="9">
        <v>13</v>
      </c>
      <c r="H39" s="9">
        <v>1</v>
      </c>
      <c r="I39" s="3" t="str">
        <f t="shared" si="0"/>
        <v>↓</v>
      </c>
      <c r="J39" s="6"/>
    </row>
    <row r="40" spans="1:10" ht="25.5" x14ac:dyDescent="0.25">
      <c r="A40" s="29"/>
      <c r="B40" s="29" t="s">
        <v>2</v>
      </c>
      <c r="C40" s="29" t="s">
        <v>2</v>
      </c>
      <c r="D40" s="29" t="s">
        <v>2</v>
      </c>
      <c r="E40" s="29" t="s">
        <v>2</v>
      </c>
      <c r="F40" s="6" t="s">
        <v>70</v>
      </c>
      <c r="G40" s="9">
        <v>0</v>
      </c>
      <c r="H40" s="9">
        <v>0</v>
      </c>
      <c r="I40" s="3" t="str">
        <f t="shared" si="0"/>
        <v>○</v>
      </c>
      <c r="J40" s="6"/>
    </row>
    <row r="41" spans="1:10" ht="38.25" x14ac:dyDescent="0.25">
      <c r="A41" s="6" t="s">
        <v>10</v>
      </c>
      <c r="B41" s="6" t="s">
        <v>27</v>
      </c>
      <c r="C41" s="6" t="s">
        <v>11</v>
      </c>
      <c r="D41" s="6" t="s">
        <v>71</v>
      </c>
      <c r="E41" s="6" t="s">
        <v>72</v>
      </c>
      <c r="F41" s="6" t="s">
        <v>17</v>
      </c>
      <c r="G41" s="9">
        <v>30</v>
      </c>
      <c r="H41" s="9">
        <v>20</v>
      </c>
      <c r="I41" s="3" t="str">
        <f t="shared" si="0"/>
        <v>↓</v>
      </c>
      <c r="J41" s="6" t="s">
        <v>73</v>
      </c>
    </row>
    <row r="42" spans="1:10" ht="25.5" x14ac:dyDescent="0.25">
      <c r="A42" s="27" t="s">
        <v>10</v>
      </c>
      <c r="B42" s="27" t="s">
        <v>27</v>
      </c>
      <c r="C42" s="27" t="s">
        <v>11</v>
      </c>
      <c r="D42" s="27" t="s">
        <v>74</v>
      </c>
      <c r="E42" s="27" t="s">
        <v>75</v>
      </c>
      <c r="F42" s="6" t="s">
        <v>76</v>
      </c>
      <c r="G42" s="9">
        <v>6</v>
      </c>
      <c r="H42" s="9">
        <v>6</v>
      </c>
      <c r="I42" s="3" t="str">
        <f t="shared" si="0"/>
        <v>○</v>
      </c>
      <c r="J42" s="6"/>
    </row>
    <row r="43" spans="1:10" ht="25.5" x14ac:dyDescent="0.25">
      <c r="A43" s="29"/>
      <c r="B43" s="29" t="s">
        <v>2</v>
      </c>
      <c r="C43" s="29" t="s">
        <v>2</v>
      </c>
      <c r="D43" s="29" t="s">
        <v>2</v>
      </c>
      <c r="E43" s="29" t="s">
        <v>2</v>
      </c>
      <c r="F43" s="6" t="s">
        <v>17</v>
      </c>
      <c r="G43" s="9">
        <v>50</v>
      </c>
      <c r="H43" s="9">
        <v>60</v>
      </c>
      <c r="I43" s="3" t="str">
        <f t="shared" si="0"/>
        <v>↑</v>
      </c>
      <c r="J43" s="6"/>
    </row>
    <row r="44" spans="1:10" ht="25.5" x14ac:dyDescent="0.25">
      <c r="A44" s="27" t="s">
        <v>10</v>
      </c>
      <c r="B44" s="27" t="s">
        <v>27</v>
      </c>
      <c r="C44" s="27" t="s">
        <v>11</v>
      </c>
      <c r="D44" s="27" t="s">
        <v>77</v>
      </c>
      <c r="E44" s="27" t="s">
        <v>78</v>
      </c>
      <c r="F44" s="6" t="s">
        <v>17</v>
      </c>
      <c r="G44" s="9">
        <v>16</v>
      </c>
      <c r="H44" s="9">
        <v>16</v>
      </c>
      <c r="I44" s="3" t="str">
        <f t="shared" si="0"/>
        <v>○</v>
      </c>
      <c r="J44" s="6"/>
    </row>
    <row r="45" spans="1:10" ht="25.5" x14ac:dyDescent="0.25">
      <c r="A45" s="29"/>
      <c r="B45" s="29" t="s">
        <v>2</v>
      </c>
      <c r="C45" s="29" t="s">
        <v>2</v>
      </c>
      <c r="D45" s="29" t="s">
        <v>2</v>
      </c>
      <c r="E45" s="29" t="s">
        <v>2</v>
      </c>
      <c r="F45" s="6" t="s">
        <v>79</v>
      </c>
      <c r="G45" s="9">
        <v>1</v>
      </c>
      <c r="H45" s="9">
        <v>1</v>
      </c>
      <c r="I45" s="3" t="str">
        <f t="shared" si="0"/>
        <v>○</v>
      </c>
      <c r="J45" s="6"/>
    </row>
    <row r="46" spans="1:10" ht="25.5" x14ac:dyDescent="0.25">
      <c r="A46" s="27" t="s">
        <v>10</v>
      </c>
      <c r="B46" s="27" t="s">
        <v>27</v>
      </c>
      <c r="C46" s="27" t="s">
        <v>11</v>
      </c>
      <c r="D46" s="27" t="s">
        <v>80</v>
      </c>
      <c r="E46" s="27" t="s">
        <v>81</v>
      </c>
      <c r="F46" s="6" t="s">
        <v>17</v>
      </c>
      <c r="G46" s="9">
        <v>15</v>
      </c>
      <c r="H46" s="9">
        <v>15</v>
      </c>
      <c r="I46" s="3" t="str">
        <f t="shared" si="0"/>
        <v>○</v>
      </c>
      <c r="J46" s="6"/>
    </row>
    <row r="47" spans="1:10" ht="25.5" x14ac:dyDescent="0.25">
      <c r="A47" s="29"/>
      <c r="B47" s="29" t="s">
        <v>2</v>
      </c>
      <c r="C47" s="29" t="s">
        <v>2</v>
      </c>
      <c r="D47" s="29" t="s">
        <v>2</v>
      </c>
      <c r="E47" s="29" t="s">
        <v>2</v>
      </c>
      <c r="F47" s="6" t="s">
        <v>82</v>
      </c>
      <c r="G47" s="9">
        <v>7</v>
      </c>
      <c r="H47" s="9">
        <v>7</v>
      </c>
      <c r="I47" s="3" t="str">
        <f t="shared" si="0"/>
        <v>○</v>
      </c>
      <c r="J47" s="6" t="s">
        <v>83</v>
      </c>
    </row>
    <row r="48" spans="1:10" ht="25.5" x14ac:dyDescent="0.25">
      <c r="A48" s="27" t="s">
        <v>10</v>
      </c>
      <c r="B48" s="27" t="s">
        <v>27</v>
      </c>
      <c r="C48" s="27" t="s">
        <v>11</v>
      </c>
      <c r="D48" s="27" t="s">
        <v>84</v>
      </c>
      <c r="E48" s="27" t="s">
        <v>85</v>
      </c>
      <c r="F48" s="6" t="s">
        <v>17</v>
      </c>
      <c r="G48" s="9">
        <v>16</v>
      </c>
      <c r="H48" s="9">
        <v>16</v>
      </c>
      <c r="I48" s="3" t="str">
        <f t="shared" si="0"/>
        <v>○</v>
      </c>
      <c r="J48" s="6"/>
    </row>
    <row r="49" spans="1:10" ht="25.5" x14ac:dyDescent="0.25">
      <c r="A49" s="29"/>
      <c r="B49" s="29" t="s">
        <v>2</v>
      </c>
      <c r="C49" s="29" t="s">
        <v>2</v>
      </c>
      <c r="D49" s="29" t="s">
        <v>2</v>
      </c>
      <c r="E49" s="29" t="s">
        <v>2</v>
      </c>
      <c r="F49" s="6" t="s">
        <v>79</v>
      </c>
      <c r="G49" s="9">
        <v>1</v>
      </c>
      <c r="H49" s="9">
        <v>1</v>
      </c>
      <c r="I49" s="3" t="str">
        <f t="shared" si="0"/>
        <v>○</v>
      </c>
      <c r="J49" s="6"/>
    </row>
    <row r="50" spans="1:10" ht="25.5" x14ac:dyDescent="0.25">
      <c r="A50" s="27" t="s">
        <v>10</v>
      </c>
      <c r="B50" s="27" t="s">
        <v>27</v>
      </c>
      <c r="C50" s="27" t="s">
        <v>11</v>
      </c>
      <c r="D50" s="27" t="s">
        <v>86</v>
      </c>
      <c r="E50" s="27" t="s">
        <v>87</v>
      </c>
      <c r="F50" s="6" t="s">
        <v>88</v>
      </c>
      <c r="G50" s="9">
        <v>5</v>
      </c>
      <c r="H50" s="9">
        <v>3</v>
      </c>
      <c r="I50" s="3" t="str">
        <f t="shared" si="0"/>
        <v>↓</v>
      </c>
      <c r="J50" s="6"/>
    </row>
    <row r="51" spans="1:10" x14ac:dyDescent="0.25">
      <c r="A51" s="29"/>
      <c r="B51" s="29" t="s">
        <v>2</v>
      </c>
      <c r="C51" s="29" t="s">
        <v>2</v>
      </c>
      <c r="D51" s="29" t="s">
        <v>2</v>
      </c>
      <c r="E51" s="29" t="s">
        <v>2</v>
      </c>
      <c r="F51" s="6" t="s">
        <v>89</v>
      </c>
      <c r="G51" s="9">
        <v>1000</v>
      </c>
      <c r="H51" s="9">
        <v>1500</v>
      </c>
      <c r="I51" s="3" t="str">
        <f t="shared" si="0"/>
        <v>↑</v>
      </c>
      <c r="J51" s="6"/>
    </row>
    <row r="52" spans="1:10" ht="25.5" x14ac:dyDescent="0.25">
      <c r="A52" s="27" t="s">
        <v>10</v>
      </c>
      <c r="B52" s="27" t="s">
        <v>27</v>
      </c>
      <c r="C52" s="27" t="s">
        <v>11</v>
      </c>
      <c r="D52" s="27" t="s">
        <v>90</v>
      </c>
      <c r="E52" s="27" t="s">
        <v>91</v>
      </c>
      <c r="F52" s="11" t="s">
        <v>92</v>
      </c>
      <c r="G52" s="12">
        <v>6200</v>
      </c>
      <c r="H52" s="12">
        <v>6212</v>
      </c>
      <c r="I52" s="12" t="str">
        <f t="shared" si="0"/>
        <v>↑</v>
      </c>
      <c r="J52" s="12"/>
    </row>
    <row r="53" spans="1:10" ht="25.5" x14ac:dyDescent="0.25">
      <c r="A53" s="28"/>
      <c r="B53" s="28" t="s">
        <v>2</v>
      </c>
      <c r="C53" s="28" t="s">
        <v>2</v>
      </c>
      <c r="D53" s="28" t="s">
        <v>2</v>
      </c>
      <c r="E53" s="28" t="s">
        <v>2</v>
      </c>
      <c r="F53" s="11" t="s">
        <v>93</v>
      </c>
      <c r="G53" s="12">
        <v>9000000</v>
      </c>
      <c r="H53" s="12">
        <v>9609894</v>
      </c>
      <c r="I53" s="12" t="str">
        <f t="shared" si="0"/>
        <v>↑</v>
      </c>
      <c r="J53" s="12"/>
    </row>
    <row r="54" spans="1:10" ht="25.5" x14ac:dyDescent="0.25">
      <c r="A54" s="29"/>
      <c r="B54" s="29" t="s">
        <v>2</v>
      </c>
      <c r="C54" s="29" t="s">
        <v>2</v>
      </c>
      <c r="D54" s="29" t="s">
        <v>2</v>
      </c>
      <c r="E54" s="29" t="s">
        <v>2</v>
      </c>
      <c r="F54" s="6" t="s">
        <v>94</v>
      </c>
      <c r="G54" s="9">
        <v>0.36</v>
      </c>
      <c r="H54" s="9">
        <v>0.32</v>
      </c>
      <c r="I54" s="3" t="str">
        <f t="shared" si="0"/>
        <v>↓</v>
      </c>
      <c r="J54" s="6"/>
    </row>
    <row r="55" spans="1:10" ht="51" x14ac:dyDescent="0.25">
      <c r="A55" s="6" t="s">
        <v>10</v>
      </c>
      <c r="B55" s="6" t="s">
        <v>27</v>
      </c>
      <c r="C55" s="6" t="s">
        <v>11</v>
      </c>
      <c r="D55" s="6" t="s">
        <v>95</v>
      </c>
      <c r="E55" s="6" t="s">
        <v>96</v>
      </c>
      <c r="F55" s="6" t="s">
        <v>97</v>
      </c>
      <c r="G55" s="9">
        <v>71</v>
      </c>
      <c r="H55" s="9">
        <v>75</v>
      </c>
      <c r="I55" s="3" t="str">
        <f t="shared" si="0"/>
        <v>↑</v>
      </c>
      <c r="J55" s="6" t="s">
        <v>301</v>
      </c>
    </row>
    <row r="56" spans="1:10" ht="38.25" x14ac:dyDescent="0.25">
      <c r="A56" s="27" t="s">
        <v>10</v>
      </c>
      <c r="B56" s="27" t="s">
        <v>27</v>
      </c>
      <c r="C56" s="27" t="s">
        <v>11</v>
      </c>
      <c r="D56" s="27" t="s">
        <v>98</v>
      </c>
      <c r="E56" s="27" t="s">
        <v>99</v>
      </c>
      <c r="F56" s="6" t="s">
        <v>100</v>
      </c>
      <c r="G56" s="9">
        <v>11</v>
      </c>
      <c r="H56" s="9">
        <v>12</v>
      </c>
      <c r="I56" s="3" t="str">
        <f t="shared" si="0"/>
        <v>↑</v>
      </c>
      <c r="J56" s="6"/>
    </row>
    <row r="57" spans="1:10" ht="38.25" x14ac:dyDescent="0.25">
      <c r="A57" s="28"/>
      <c r="B57" s="28" t="s">
        <v>2</v>
      </c>
      <c r="C57" s="28" t="s">
        <v>2</v>
      </c>
      <c r="D57" s="28" t="s">
        <v>2</v>
      </c>
      <c r="E57" s="28" t="s">
        <v>2</v>
      </c>
      <c r="F57" s="6" t="s">
        <v>101</v>
      </c>
      <c r="G57" s="9">
        <v>100</v>
      </c>
      <c r="H57" s="9">
        <v>20</v>
      </c>
      <c r="I57" s="3" t="str">
        <f t="shared" si="0"/>
        <v>↓</v>
      </c>
      <c r="J57" s="6" t="s">
        <v>302</v>
      </c>
    </row>
    <row r="58" spans="1:10" ht="25.5" x14ac:dyDescent="0.25">
      <c r="A58" s="29"/>
      <c r="B58" s="29" t="s">
        <v>2</v>
      </c>
      <c r="C58" s="29" t="s">
        <v>2</v>
      </c>
      <c r="D58" s="29" t="s">
        <v>2</v>
      </c>
      <c r="E58" s="29" t="s">
        <v>2</v>
      </c>
      <c r="F58" s="6" t="s">
        <v>102</v>
      </c>
      <c r="G58" s="9">
        <v>3</v>
      </c>
      <c r="H58" s="9">
        <v>1</v>
      </c>
      <c r="I58" s="3" t="str">
        <f t="shared" si="0"/>
        <v>↓</v>
      </c>
      <c r="J58" s="6"/>
    </row>
    <row r="59" spans="1:10" ht="38.25" x14ac:dyDescent="0.25">
      <c r="A59" s="6" t="s">
        <v>10</v>
      </c>
      <c r="B59" s="6" t="s">
        <v>27</v>
      </c>
      <c r="C59" s="6" t="s">
        <v>11</v>
      </c>
      <c r="D59" s="6" t="s">
        <v>103</v>
      </c>
      <c r="E59" s="6" t="s">
        <v>104</v>
      </c>
      <c r="F59" s="6" t="s">
        <v>105</v>
      </c>
      <c r="G59" s="9">
        <v>20</v>
      </c>
      <c r="H59" s="9">
        <v>14</v>
      </c>
      <c r="I59" s="3" t="str">
        <f t="shared" si="0"/>
        <v>↓</v>
      </c>
      <c r="J59" s="6" t="s">
        <v>303</v>
      </c>
    </row>
    <row r="60" spans="1:10" ht="51" x14ac:dyDescent="0.25">
      <c r="A60" s="6" t="s">
        <v>10</v>
      </c>
      <c r="B60" s="6" t="s">
        <v>27</v>
      </c>
      <c r="C60" s="6" t="s">
        <v>11</v>
      </c>
      <c r="D60" s="6" t="s">
        <v>106</v>
      </c>
      <c r="E60" s="6" t="s">
        <v>107</v>
      </c>
      <c r="F60" s="6" t="s">
        <v>108</v>
      </c>
      <c r="G60" s="9">
        <v>30</v>
      </c>
      <c r="H60" s="9">
        <v>20</v>
      </c>
      <c r="I60" s="3" t="str">
        <f t="shared" si="0"/>
        <v>↓</v>
      </c>
      <c r="J60" s="6" t="s">
        <v>304</v>
      </c>
    </row>
    <row r="61" spans="1:10" ht="25.5" x14ac:dyDescent="0.25">
      <c r="A61" s="6" t="s">
        <v>10</v>
      </c>
      <c r="B61" s="6" t="s">
        <v>27</v>
      </c>
      <c r="C61" s="6" t="s">
        <v>11</v>
      </c>
      <c r="D61" s="6" t="s">
        <v>109</v>
      </c>
      <c r="E61" s="6" t="s">
        <v>110</v>
      </c>
      <c r="F61" s="6" t="s">
        <v>76</v>
      </c>
      <c r="G61" s="9">
        <v>10</v>
      </c>
      <c r="H61" s="9">
        <v>0</v>
      </c>
      <c r="I61" s="3" t="str">
        <f t="shared" si="0"/>
        <v>↓</v>
      </c>
      <c r="J61" s="6"/>
    </row>
    <row r="62" spans="1:10" ht="25.5" x14ac:dyDescent="0.25">
      <c r="A62" s="6" t="s">
        <v>10</v>
      </c>
      <c r="B62" s="6" t="s">
        <v>27</v>
      </c>
      <c r="C62" s="6" t="s">
        <v>11</v>
      </c>
      <c r="D62" s="6" t="s">
        <v>111</v>
      </c>
      <c r="E62" s="6" t="s">
        <v>112</v>
      </c>
      <c r="F62" s="6" t="s">
        <v>113</v>
      </c>
      <c r="G62" s="9">
        <v>1300000</v>
      </c>
      <c r="H62" s="9">
        <v>1449430</v>
      </c>
      <c r="I62" s="3" t="str">
        <f t="shared" si="0"/>
        <v>↑</v>
      </c>
      <c r="J62" s="6" t="s">
        <v>305</v>
      </c>
    </row>
    <row r="63" spans="1:10" ht="25.5" x14ac:dyDescent="0.25">
      <c r="A63" s="27" t="s">
        <v>10</v>
      </c>
      <c r="B63" s="27" t="s">
        <v>27</v>
      </c>
      <c r="C63" s="27" t="s">
        <v>11</v>
      </c>
      <c r="D63" s="27" t="s">
        <v>114</v>
      </c>
      <c r="E63" s="27" t="s">
        <v>115</v>
      </c>
      <c r="F63" s="6" t="s">
        <v>116</v>
      </c>
      <c r="G63" s="9">
        <v>3</v>
      </c>
      <c r="H63" s="9">
        <v>4</v>
      </c>
      <c r="I63" s="3" t="str">
        <f t="shared" si="0"/>
        <v>↑</v>
      </c>
      <c r="J63" s="6" t="s">
        <v>2</v>
      </c>
    </row>
    <row r="64" spans="1:10" ht="25.5" x14ac:dyDescent="0.25">
      <c r="A64" s="29"/>
      <c r="B64" s="29" t="s">
        <v>2</v>
      </c>
      <c r="C64" s="29" t="s">
        <v>2</v>
      </c>
      <c r="D64" s="29" t="s">
        <v>2</v>
      </c>
      <c r="E64" s="29" t="s">
        <v>2</v>
      </c>
      <c r="F64" s="6" t="s">
        <v>113</v>
      </c>
      <c r="G64" s="9">
        <v>547560</v>
      </c>
      <c r="H64" s="9">
        <v>435400</v>
      </c>
      <c r="I64" s="3" t="str">
        <f t="shared" si="0"/>
        <v>↓</v>
      </c>
      <c r="J64" s="6" t="s">
        <v>306</v>
      </c>
    </row>
    <row r="65" spans="1:10" ht="38.25" x14ac:dyDescent="0.25">
      <c r="A65" s="6" t="s">
        <v>10</v>
      </c>
      <c r="B65" s="6" t="s">
        <v>27</v>
      </c>
      <c r="C65" s="6" t="s">
        <v>11</v>
      </c>
      <c r="D65" s="6" t="s">
        <v>117</v>
      </c>
      <c r="E65" s="6" t="s">
        <v>118</v>
      </c>
      <c r="F65" s="6" t="s">
        <v>17</v>
      </c>
      <c r="G65" s="9">
        <v>30</v>
      </c>
      <c r="H65" s="9">
        <v>10</v>
      </c>
      <c r="I65" s="3" t="str">
        <f t="shared" si="0"/>
        <v>↓</v>
      </c>
      <c r="J65" s="6" t="s">
        <v>307</v>
      </c>
    </row>
    <row r="66" spans="1:10" ht="51" x14ac:dyDescent="0.25">
      <c r="A66" s="6" t="s">
        <v>10</v>
      </c>
      <c r="B66" s="6" t="s">
        <v>27</v>
      </c>
      <c r="C66" s="6" t="s">
        <v>11</v>
      </c>
      <c r="D66" s="6" t="s">
        <v>119</v>
      </c>
      <c r="E66" s="6" t="s">
        <v>120</v>
      </c>
      <c r="F66" s="6" t="s">
        <v>121</v>
      </c>
      <c r="G66" s="9">
        <v>18</v>
      </c>
      <c r="H66" s="9">
        <v>18</v>
      </c>
      <c r="I66" s="3" t="str">
        <f t="shared" si="0"/>
        <v>○</v>
      </c>
      <c r="J66" s="6" t="s">
        <v>308</v>
      </c>
    </row>
    <row r="67" spans="1:10" ht="25.5" x14ac:dyDescent="0.25">
      <c r="A67" s="27" t="s">
        <v>10</v>
      </c>
      <c r="B67" s="27" t="s">
        <v>27</v>
      </c>
      <c r="C67" s="27" t="s">
        <v>11</v>
      </c>
      <c r="D67" s="27" t="s">
        <v>122</v>
      </c>
      <c r="E67" s="27" t="s">
        <v>123</v>
      </c>
      <c r="F67" s="6" t="s">
        <v>124</v>
      </c>
      <c r="G67" s="9">
        <v>0</v>
      </c>
      <c r="H67" s="9">
        <v>0</v>
      </c>
      <c r="I67" s="3" t="str">
        <f t="shared" si="0"/>
        <v>○</v>
      </c>
      <c r="J67" s="6"/>
    </row>
    <row r="68" spans="1:10" ht="25.5" x14ac:dyDescent="0.25">
      <c r="A68" s="29"/>
      <c r="B68" s="29" t="s">
        <v>2</v>
      </c>
      <c r="C68" s="29" t="s">
        <v>2</v>
      </c>
      <c r="D68" s="29" t="s">
        <v>2</v>
      </c>
      <c r="E68" s="29" t="s">
        <v>2</v>
      </c>
      <c r="F68" s="6" t="s">
        <v>125</v>
      </c>
      <c r="G68" s="9">
        <v>48123</v>
      </c>
      <c r="H68" s="9">
        <v>56461.2</v>
      </c>
      <c r="I68" s="3" t="str">
        <f t="shared" si="0"/>
        <v>↑</v>
      </c>
      <c r="J68" s="6"/>
    </row>
    <row r="69" spans="1:10" ht="25.5" x14ac:dyDescent="0.25">
      <c r="A69" s="6" t="s">
        <v>10</v>
      </c>
      <c r="B69" s="6" t="s">
        <v>27</v>
      </c>
      <c r="C69" s="6" t="s">
        <v>11</v>
      </c>
      <c r="D69" s="6" t="s">
        <v>126</v>
      </c>
      <c r="E69" s="6" t="s">
        <v>127</v>
      </c>
      <c r="F69" s="6" t="s">
        <v>128</v>
      </c>
      <c r="G69" s="9">
        <v>28500</v>
      </c>
      <c r="H69" s="9">
        <v>28500</v>
      </c>
      <c r="I69" s="3" t="str">
        <f t="shared" si="0"/>
        <v>○</v>
      </c>
      <c r="J69" s="6"/>
    </row>
    <row r="70" spans="1:10" ht="51" x14ac:dyDescent="0.25">
      <c r="A70" s="6" t="s">
        <v>10</v>
      </c>
      <c r="B70" s="6" t="s">
        <v>27</v>
      </c>
      <c r="C70" s="6" t="s">
        <v>11</v>
      </c>
      <c r="D70" s="6" t="s">
        <v>129</v>
      </c>
      <c r="E70" s="6" t="s">
        <v>130</v>
      </c>
      <c r="F70" s="6" t="s">
        <v>17</v>
      </c>
      <c r="G70" s="9">
        <v>20</v>
      </c>
      <c r="H70" s="9">
        <v>20</v>
      </c>
      <c r="I70" s="3" t="str">
        <f t="shared" si="0"/>
        <v>○</v>
      </c>
      <c r="J70" s="6"/>
    </row>
    <row r="71" spans="1:10" ht="25.5" x14ac:dyDescent="0.25">
      <c r="A71" s="6" t="s">
        <v>10</v>
      </c>
      <c r="B71" s="6" t="s">
        <v>27</v>
      </c>
      <c r="C71" s="6" t="s">
        <v>11</v>
      </c>
      <c r="D71" s="6" t="s">
        <v>131</v>
      </c>
      <c r="E71" s="6" t="s">
        <v>132</v>
      </c>
      <c r="F71" s="6" t="s">
        <v>17</v>
      </c>
      <c r="G71" s="9">
        <v>30</v>
      </c>
      <c r="H71" s="9">
        <v>30</v>
      </c>
      <c r="I71" s="3" t="str">
        <f t="shared" si="0"/>
        <v>○</v>
      </c>
      <c r="J71" s="6"/>
    </row>
    <row r="72" spans="1:10" ht="51" x14ac:dyDescent="0.25">
      <c r="A72" s="6" t="s">
        <v>10</v>
      </c>
      <c r="B72" s="6" t="s">
        <v>27</v>
      </c>
      <c r="C72" s="6" t="s">
        <v>11</v>
      </c>
      <c r="D72" s="6" t="s">
        <v>133</v>
      </c>
      <c r="E72" s="6" t="s">
        <v>134</v>
      </c>
      <c r="F72" s="6" t="s">
        <v>135</v>
      </c>
      <c r="G72" s="9">
        <v>7</v>
      </c>
      <c r="H72" s="9">
        <v>6</v>
      </c>
      <c r="I72" s="3" t="str">
        <f t="shared" ref="I72:I134" si="1">IF(H72=G72,"○",IF(H72&gt;G72,"↑","↓"))</f>
        <v>↓</v>
      </c>
      <c r="J72" s="6"/>
    </row>
    <row r="73" spans="1:10" ht="63.75" x14ac:dyDescent="0.25">
      <c r="A73" s="27" t="s">
        <v>10</v>
      </c>
      <c r="B73" s="27" t="s">
        <v>27</v>
      </c>
      <c r="C73" s="27" t="s">
        <v>11</v>
      </c>
      <c r="D73" s="27" t="s">
        <v>136</v>
      </c>
      <c r="E73" s="27" t="s">
        <v>137</v>
      </c>
      <c r="F73" s="6" t="s">
        <v>138</v>
      </c>
      <c r="G73" s="9">
        <v>60</v>
      </c>
      <c r="H73" s="9">
        <v>0</v>
      </c>
      <c r="I73" s="3" t="str">
        <f t="shared" si="1"/>
        <v>↓</v>
      </c>
      <c r="J73" s="6"/>
    </row>
    <row r="74" spans="1:10" ht="38.25" x14ac:dyDescent="0.25">
      <c r="A74" s="29"/>
      <c r="B74" s="29" t="s">
        <v>2</v>
      </c>
      <c r="C74" s="29" t="s">
        <v>2</v>
      </c>
      <c r="D74" s="29" t="s">
        <v>2</v>
      </c>
      <c r="E74" s="29" t="s">
        <v>2</v>
      </c>
      <c r="F74" s="6" t="s">
        <v>139</v>
      </c>
      <c r="G74" s="9">
        <v>2500</v>
      </c>
      <c r="H74" s="9">
        <v>7210</v>
      </c>
      <c r="I74" s="3" t="str">
        <f t="shared" si="1"/>
        <v>↑</v>
      </c>
      <c r="J74" s="6"/>
    </row>
    <row r="75" spans="1:10" ht="38.25" x14ac:dyDescent="0.25">
      <c r="A75" s="6" t="s">
        <v>10</v>
      </c>
      <c r="B75" s="6" t="s">
        <v>27</v>
      </c>
      <c r="C75" s="6" t="s">
        <v>11</v>
      </c>
      <c r="D75" s="6" t="s">
        <v>140</v>
      </c>
      <c r="E75" s="6" t="s">
        <v>141</v>
      </c>
      <c r="F75" s="6" t="s">
        <v>142</v>
      </c>
      <c r="G75" s="9">
        <v>15</v>
      </c>
      <c r="H75" s="9">
        <v>15.3</v>
      </c>
      <c r="I75" s="3" t="str">
        <f t="shared" si="1"/>
        <v>↑</v>
      </c>
      <c r="J75" s="6"/>
    </row>
    <row r="76" spans="1:10" ht="38.25" x14ac:dyDescent="0.25">
      <c r="A76" s="6" t="s">
        <v>10</v>
      </c>
      <c r="B76" s="6" t="s">
        <v>27</v>
      </c>
      <c r="C76" s="6" t="s">
        <v>11</v>
      </c>
      <c r="D76" s="6" t="s">
        <v>143</v>
      </c>
      <c r="E76" s="6" t="s">
        <v>144</v>
      </c>
      <c r="F76" s="6" t="s">
        <v>294</v>
      </c>
      <c r="G76" s="9">
        <v>2200</v>
      </c>
      <c r="H76" s="9">
        <v>2322</v>
      </c>
      <c r="I76" s="3" t="str">
        <f t="shared" si="1"/>
        <v>↑</v>
      </c>
      <c r="J76" s="6"/>
    </row>
    <row r="77" spans="1:10" ht="25.5" x14ac:dyDescent="0.25">
      <c r="A77" s="27" t="s">
        <v>10</v>
      </c>
      <c r="B77" s="27" t="s">
        <v>27</v>
      </c>
      <c r="C77" s="27" t="s">
        <v>11</v>
      </c>
      <c r="D77" s="27" t="s">
        <v>145</v>
      </c>
      <c r="E77" s="27" t="s">
        <v>146</v>
      </c>
      <c r="F77" s="6" t="s">
        <v>116</v>
      </c>
      <c r="G77" s="9">
        <v>80</v>
      </c>
      <c r="H77" s="9">
        <v>0</v>
      </c>
      <c r="I77" s="3" t="str">
        <f t="shared" si="1"/>
        <v>↓</v>
      </c>
      <c r="J77" s="6"/>
    </row>
    <row r="78" spans="1:10" ht="38.25" x14ac:dyDescent="0.25">
      <c r="A78" s="29"/>
      <c r="B78" s="29" t="s">
        <v>2</v>
      </c>
      <c r="C78" s="29" t="s">
        <v>2</v>
      </c>
      <c r="D78" s="29" t="s">
        <v>2</v>
      </c>
      <c r="E78" s="29" t="s">
        <v>2</v>
      </c>
      <c r="F78" s="6" t="s">
        <v>147</v>
      </c>
      <c r="G78" s="9">
        <v>0</v>
      </c>
      <c r="H78" s="9">
        <v>0</v>
      </c>
      <c r="I78" s="3" t="str">
        <f t="shared" si="1"/>
        <v>○</v>
      </c>
      <c r="J78" s="6" t="s">
        <v>293</v>
      </c>
    </row>
    <row r="79" spans="1:10" x14ac:dyDescent="0.25">
      <c r="A79" s="27" t="s">
        <v>10</v>
      </c>
      <c r="B79" s="27" t="s">
        <v>27</v>
      </c>
      <c r="C79" s="27" t="s">
        <v>11</v>
      </c>
      <c r="D79" s="27" t="s">
        <v>148</v>
      </c>
      <c r="E79" s="27" t="s">
        <v>149</v>
      </c>
      <c r="F79" s="6" t="s">
        <v>150</v>
      </c>
      <c r="G79" s="9">
        <v>1</v>
      </c>
      <c r="H79" s="9">
        <v>1</v>
      </c>
      <c r="I79" s="3" t="str">
        <f t="shared" si="1"/>
        <v>○</v>
      </c>
      <c r="J79" s="6"/>
    </row>
    <row r="80" spans="1:10" ht="25.5" x14ac:dyDescent="0.25">
      <c r="A80" s="29"/>
      <c r="B80" s="29" t="s">
        <v>2</v>
      </c>
      <c r="C80" s="29" t="s">
        <v>2</v>
      </c>
      <c r="D80" s="29" t="s">
        <v>2</v>
      </c>
      <c r="E80" s="29" t="s">
        <v>2</v>
      </c>
      <c r="F80" s="6" t="s">
        <v>17</v>
      </c>
      <c r="G80" s="9">
        <v>20</v>
      </c>
      <c r="H80" s="9">
        <v>20</v>
      </c>
      <c r="I80" s="3" t="str">
        <f t="shared" si="1"/>
        <v>○</v>
      </c>
      <c r="J80" s="6"/>
    </row>
    <row r="81" spans="1:10" ht="25.15" customHeight="1" x14ac:dyDescent="0.25">
      <c r="A81" s="27" t="s">
        <v>10</v>
      </c>
      <c r="B81" s="27" t="s">
        <v>27</v>
      </c>
      <c r="C81" s="27" t="s">
        <v>11</v>
      </c>
      <c r="D81" s="27" t="s">
        <v>151</v>
      </c>
      <c r="E81" s="27" t="s">
        <v>152</v>
      </c>
      <c r="F81" s="6" t="s">
        <v>153</v>
      </c>
      <c r="G81" s="9">
        <v>5.78</v>
      </c>
      <c r="H81" s="9">
        <v>1.89</v>
      </c>
      <c r="I81" s="3" t="str">
        <f t="shared" si="1"/>
        <v>↓</v>
      </c>
      <c r="J81" s="6" t="s">
        <v>309</v>
      </c>
    </row>
    <row r="82" spans="1:10" ht="25.15" customHeight="1" x14ac:dyDescent="0.25">
      <c r="A82" s="29"/>
      <c r="B82" s="29" t="s">
        <v>2</v>
      </c>
      <c r="C82" s="29" t="s">
        <v>2</v>
      </c>
      <c r="D82" s="29" t="s">
        <v>2</v>
      </c>
      <c r="E82" s="29" t="s">
        <v>2</v>
      </c>
      <c r="F82" s="6" t="s">
        <v>17</v>
      </c>
      <c r="G82" s="9">
        <v>21</v>
      </c>
      <c r="H82" s="9">
        <v>16</v>
      </c>
      <c r="I82" s="3" t="str">
        <f t="shared" si="1"/>
        <v>↓</v>
      </c>
      <c r="J82" s="6"/>
    </row>
    <row r="83" spans="1:10" ht="25.5" x14ac:dyDescent="0.25">
      <c r="A83" s="6" t="s">
        <v>10</v>
      </c>
      <c r="B83" s="6" t="s">
        <v>27</v>
      </c>
      <c r="C83" s="6" t="s">
        <v>11</v>
      </c>
      <c r="D83" s="6" t="s">
        <v>154</v>
      </c>
      <c r="E83" s="6" t="s">
        <v>155</v>
      </c>
      <c r="F83" s="6" t="s">
        <v>156</v>
      </c>
      <c r="G83" s="9">
        <v>3</v>
      </c>
      <c r="H83" s="9">
        <v>4</v>
      </c>
      <c r="I83" s="3" t="str">
        <f t="shared" si="1"/>
        <v>↑</v>
      </c>
      <c r="J83" s="6"/>
    </row>
    <row r="84" spans="1:10" ht="25.5" x14ac:dyDescent="0.25">
      <c r="A84" s="6" t="s">
        <v>10</v>
      </c>
      <c r="B84" s="6" t="s">
        <v>27</v>
      </c>
      <c r="C84" s="6" t="s">
        <v>11</v>
      </c>
      <c r="D84" s="6" t="s">
        <v>157</v>
      </c>
      <c r="E84" s="6" t="s">
        <v>158</v>
      </c>
      <c r="F84" s="6" t="s">
        <v>17</v>
      </c>
      <c r="G84" s="9">
        <v>25</v>
      </c>
      <c r="H84" s="9">
        <v>25</v>
      </c>
      <c r="I84" s="3" t="str">
        <f t="shared" si="1"/>
        <v>○</v>
      </c>
      <c r="J84" s="6"/>
    </row>
    <row r="85" spans="1:10" ht="76.5" x14ac:dyDescent="0.25">
      <c r="A85" s="6" t="s">
        <v>10</v>
      </c>
      <c r="B85" s="6" t="s">
        <v>27</v>
      </c>
      <c r="C85" s="6" t="s">
        <v>11</v>
      </c>
      <c r="D85" s="6" t="s">
        <v>159</v>
      </c>
      <c r="E85" s="6" t="s">
        <v>160</v>
      </c>
      <c r="F85" s="6" t="s">
        <v>17</v>
      </c>
      <c r="G85" s="9">
        <v>30</v>
      </c>
      <c r="H85" s="9">
        <v>30</v>
      </c>
      <c r="I85" s="3" t="str">
        <f t="shared" si="1"/>
        <v>○</v>
      </c>
      <c r="J85" s="6"/>
    </row>
    <row r="86" spans="1:10" ht="25.5" x14ac:dyDescent="0.25">
      <c r="A86" s="27" t="s">
        <v>10</v>
      </c>
      <c r="B86" s="27" t="s">
        <v>27</v>
      </c>
      <c r="C86" s="27" t="s">
        <v>11</v>
      </c>
      <c r="D86" s="27" t="s">
        <v>161</v>
      </c>
      <c r="E86" s="27" t="s">
        <v>162</v>
      </c>
      <c r="F86" s="6" t="s">
        <v>17</v>
      </c>
      <c r="G86" s="9">
        <v>20</v>
      </c>
      <c r="H86" s="9">
        <v>20</v>
      </c>
      <c r="I86" s="3" t="str">
        <f t="shared" si="1"/>
        <v>○</v>
      </c>
      <c r="J86" s="6"/>
    </row>
    <row r="87" spans="1:10" ht="25.5" x14ac:dyDescent="0.25">
      <c r="A87" s="29"/>
      <c r="B87" s="29" t="s">
        <v>2</v>
      </c>
      <c r="C87" s="29" t="s">
        <v>2</v>
      </c>
      <c r="D87" s="29" t="s">
        <v>2</v>
      </c>
      <c r="E87" s="29" t="s">
        <v>2</v>
      </c>
      <c r="F87" s="6" t="s">
        <v>163</v>
      </c>
      <c r="G87" s="9">
        <v>0</v>
      </c>
      <c r="H87" s="9">
        <v>0</v>
      </c>
      <c r="I87" s="3" t="str">
        <f t="shared" si="1"/>
        <v>○</v>
      </c>
      <c r="J87" s="6" t="s">
        <v>292</v>
      </c>
    </row>
    <row r="88" spans="1:10" ht="25.5" x14ac:dyDescent="0.25">
      <c r="A88" s="27" t="s">
        <v>10</v>
      </c>
      <c r="B88" s="27" t="s">
        <v>27</v>
      </c>
      <c r="C88" s="27" t="s">
        <v>11</v>
      </c>
      <c r="D88" s="27" t="s">
        <v>164</v>
      </c>
      <c r="E88" s="27" t="s">
        <v>165</v>
      </c>
      <c r="F88" s="6" t="s">
        <v>17</v>
      </c>
      <c r="G88" s="9">
        <v>20</v>
      </c>
      <c r="H88" s="9">
        <v>20</v>
      </c>
      <c r="I88" s="3" t="str">
        <f t="shared" si="1"/>
        <v>○</v>
      </c>
      <c r="J88" s="6"/>
    </row>
    <row r="89" spans="1:10" ht="25.5" x14ac:dyDescent="0.25">
      <c r="A89" s="29"/>
      <c r="B89" s="29" t="s">
        <v>2</v>
      </c>
      <c r="C89" s="29" t="s">
        <v>2</v>
      </c>
      <c r="D89" s="29" t="s">
        <v>2</v>
      </c>
      <c r="E89" s="29" t="s">
        <v>2</v>
      </c>
      <c r="F89" s="6" t="s">
        <v>163</v>
      </c>
      <c r="G89" s="9">
        <v>0</v>
      </c>
      <c r="H89" s="9">
        <v>0</v>
      </c>
      <c r="I89" s="3" t="str">
        <f t="shared" si="1"/>
        <v>○</v>
      </c>
      <c r="J89" s="6" t="s">
        <v>292</v>
      </c>
    </row>
    <row r="90" spans="1:10" ht="51" x14ac:dyDescent="0.25">
      <c r="A90" s="27" t="s">
        <v>10</v>
      </c>
      <c r="B90" s="27" t="s">
        <v>27</v>
      </c>
      <c r="C90" s="27" t="s">
        <v>27</v>
      </c>
      <c r="D90" s="27" t="s">
        <v>12</v>
      </c>
      <c r="E90" s="27" t="s">
        <v>166</v>
      </c>
      <c r="F90" s="6" t="s">
        <v>167</v>
      </c>
      <c r="G90" s="9">
        <v>30</v>
      </c>
      <c r="H90" s="9">
        <v>30</v>
      </c>
      <c r="I90" s="3" t="str">
        <f t="shared" si="1"/>
        <v>○</v>
      </c>
      <c r="J90" s="6" t="s">
        <v>310</v>
      </c>
    </row>
    <row r="91" spans="1:10" ht="24.95" customHeight="1" x14ac:dyDescent="0.25">
      <c r="A91" s="28"/>
      <c r="B91" s="28" t="s">
        <v>2</v>
      </c>
      <c r="C91" s="28" t="s">
        <v>2</v>
      </c>
      <c r="D91" s="28" t="s">
        <v>2</v>
      </c>
      <c r="E91" s="28" t="s">
        <v>2</v>
      </c>
      <c r="F91" s="6" t="s">
        <v>168</v>
      </c>
      <c r="G91" s="9">
        <v>100</v>
      </c>
      <c r="H91" s="9">
        <v>100</v>
      </c>
      <c r="I91" s="3" t="str">
        <f t="shared" si="1"/>
        <v>○</v>
      </c>
      <c r="J91" s="6"/>
    </row>
    <row r="92" spans="1:10" ht="51" x14ac:dyDescent="0.25">
      <c r="A92" s="29"/>
      <c r="B92" s="29" t="s">
        <v>2</v>
      </c>
      <c r="C92" s="29" t="s">
        <v>2</v>
      </c>
      <c r="D92" s="29" t="s">
        <v>2</v>
      </c>
      <c r="E92" s="29" t="s">
        <v>2</v>
      </c>
      <c r="F92" s="6" t="s">
        <v>169</v>
      </c>
      <c r="G92" s="9">
        <v>0</v>
      </c>
      <c r="H92" s="9">
        <v>0</v>
      </c>
      <c r="I92" s="3" t="str">
        <f t="shared" si="1"/>
        <v>○</v>
      </c>
      <c r="J92" s="6"/>
    </row>
    <row r="93" spans="1:10" ht="25.5" x14ac:dyDescent="0.25">
      <c r="A93" s="27" t="s">
        <v>10</v>
      </c>
      <c r="B93" s="27" t="s">
        <v>27</v>
      </c>
      <c r="C93" s="27" t="s">
        <v>27</v>
      </c>
      <c r="D93" s="27" t="s">
        <v>20</v>
      </c>
      <c r="E93" s="27" t="s">
        <v>170</v>
      </c>
      <c r="F93" s="6" t="s">
        <v>17</v>
      </c>
      <c r="G93" s="9">
        <v>14.3</v>
      </c>
      <c r="H93" s="9">
        <v>14.3</v>
      </c>
      <c r="I93" s="3" t="str">
        <f t="shared" si="1"/>
        <v>○</v>
      </c>
      <c r="J93" s="6" t="s">
        <v>311</v>
      </c>
    </row>
    <row r="94" spans="1:10" ht="25.5" x14ac:dyDescent="0.25">
      <c r="A94" s="29"/>
      <c r="B94" s="29" t="s">
        <v>2</v>
      </c>
      <c r="C94" s="29" t="s">
        <v>2</v>
      </c>
      <c r="D94" s="29" t="s">
        <v>2</v>
      </c>
      <c r="E94" s="29" t="s">
        <v>2</v>
      </c>
      <c r="F94" s="6" t="s">
        <v>171</v>
      </c>
      <c r="G94" s="9">
        <v>6.14</v>
      </c>
      <c r="H94" s="9">
        <v>6.14</v>
      </c>
      <c r="I94" s="3" t="str">
        <f t="shared" si="1"/>
        <v>○</v>
      </c>
      <c r="J94" s="6" t="s">
        <v>172</v>
      </c>
    </row>
    <row r="95" spans="1:10" ht="38.25" x14ac:dyDescent="0.25">
      <c r="A95" s="6" t="s">
        <v>10</v>
      </c>
      <c r="B95" s="6" t="s">
        <v>27</v>
      </c>
      <c r="C95" s="6" t="s">
        <v>27</v>
      </c>
      <c r="D95" s="6" t="s">
        <v>40</v>
      </c>
      <c r="E95" s="6" t="s">
        <v>173</v>
      </c>
      <c r="F95" s="6" t="s">
        <v>174</v>
      </c>
      <c r="G95" s="9">
        <v>13500000</v>
      </c>
      <c r="H95" s="9">
        <v>14129529</v>
      </c>
      <c r="I95" s="3" t="str">
        <f t="shared" si="1"/>
        <v>↑</v>
      </c>
      <c r="J95" s="6"/>
    </row>
    <row r="96" spans="1:10" ht="51" x14ac:dyDescent="0.25">
      <c r="A96" s="27" t="s">
        <v>10</v>
      </c>
      <c r="B96" s="27" t="s">
        <v>27</v>
      </c>
      <c r="C96" s="27" t="s">
        <v>27</v>
      </c>
      <c r="D96" s="27" t="s">
        <v>42</v>
      </c>
      <c r="E96" s="27" t="s">
        <v>175</v>
      </c>
      <c r="F96" s="6" t="s">
        <v>176</v>
      </c>
      <c r="G96" s="9">
        <v>24</v>
      </c>
      <c r="H96" s="9">
        <v>28</v>
      </c>
      <c r="I96" s="3" t="str">
        <f t="shared" si="1"/>
        <v>↑</v>
      </c>
      <c r="J96" s="6" t="s">
        <v>177</v>
      </c>
    </row>
    <row r="97" spans="1:10" ht="25.5" x14ac:dyDescent="0.25">
      <c r="A97" s="29"/>
      <c r="B97" s="29" t="s">
        <v>2</v>
      </c>
      <c r="C97" s="29" t="s">
        <v>2</v>
      </c>
      <c r="D97" s="29" t="s">
        <v>2</v>
      </c>
      <c r="E97" s="29" t="s">
        <v>2</v>
      </c>
      <c r="F97" s="6" t="s">
        <v>17</v>
      </c>
      <c r="G97" s="9">
        <v>33.4</v>
      </c>
      <c r="H97" s="9">
        <v>33.4</v>
      </c>
      <c r="I97" s="3" t="str">
        <f t="shared" si="1"/>
        <v>○</v>
      </c>
      <c r="J97" s="6"/>
    </row>
    <row r="98" spans="1:10" s="13" customFormat="1" ht="51" x14ac:dyDescent="0.25">
      <c r="A98" s="11" t="s">
        <v>10</v>
      </c>
      <c r="B98" s="11" t="s">
        <v>27</v>
      </c>
      <c r="C98" s="11" t="s">
        <v>27</v>
      </c>
      <c r="D98" s="11" t="s">
        <v>48</v>
      </c>
      <c r="E98" s="11" t="s">
        <v>178</v>
      </c>
      <c r="F98" s="11" t="s">
        <v>179</v>
      </c>
      <c r="G98" s="12">
        <v>0</v>
      </c>
      <c r="H98" s="12">
        <v>0.93</v>
      </c>
      <c r="I98" s="12" t="str">
        <f t="shared" si="1"/>
        <v>↑</v>
      </c>
      <c r="J98" s="11" t="s">
        <v>297</v>
      </c>
    </row>
    <row r="99" spans="1:10" ht="63.75" x14ac:dyDescent="0.25">
      <c r="A99" s="10" t="s">
        <v>10</v>
      </c>
      <c r="B99" s="10" t="s">
        <v>27</v>
      </c>
      <c r="C99" s="10" t="s">
        <v>27</v>
      </c>
      <c r="D99" s="10" t="s">
        <v>54</v>
      </c>
      <c r="E99" s="10" t="s">
        <v>180</v>
      </c>
      <c r="F99" s="6" t="s">
        <v>181</v>
      </c>
      <c r="G99" s="9">
        <v>1</v>
      </c>
      <c r="H99" s="9">
        <v>1</v>
      </c>
      <c r="I99" s="3" t="str">
        <f t="shared" si="1"/>
        <v>○</v>
      </c>
      <c r="J99" s="6"/>
    </row>
    <row r="100" spans="1:10" ht="25.5" x14ac:dyDescent="0.25">
      <c r="A100" s="6" t="s">
        <v>10</v>
      </c>
      <c r="B100" s="6" t="s">
        <v>27</v>
      </c>
      <c r="C100" s="6" t="s">
        <v>27</v>
      </c>
      <c r="D100" s="6" t="s">
        <v>182</v>
      </c>
      <c r="E100" s="6" t="s">
        <v>183</v>
      </c>
      <c r="F100" s="6" t="s">
        <v>17</v>
      </c>
      <c r="G100" s="9">
        <v>100</v>
      </c>
      <c r="H100" s="9">
        <v>0</v>
      </c>
      <c r="I100" s="3" t="str">
        <f t="shared" si="1"/>
        <v>↓</v>
      </c>
      <c r="J100" s="6"/>
    </row>
    <row r="101" spans="1:10" ht="32.65" customHeight="1" x14ac:dyDescent="0.25">
      <c r="A101" s="27" t="s">
        <v>10</v>
      </c>
      <c r="B101" s="27" t="s">
        <v>27</v>
      </c>
      <c r="C101" s="27" t="s">
        <v>27</v>
      </c>
      <c r="D101" s="27" t="s">
        <v>184</v>
      </c>
      <c r="E101" s="27" t="s">
        <v>185</v>
      </c>
      <c r="F101" s="6" t="s">
        <v>186</v>
      </c>
      <c r="G101" s="9">
        <v>1</v>
      </c>
      <c r="H101" s="9">
        <v>1</v>
      </c>
      <c r="I101" s="3" t="str">
        <f t="shared" si="1"/>
        <v>○</v>
      </c>
      <c r="J101" s="6"/>
    </row>
    <row r="102" spans="1:10" ht="32.65" customHeight="1" x14ac:dyDescent="0.25">
      <c r="A102" s="29"/>
      <c r="B102" s="29" t="s">
        <v>2</v>
      </c>
      <c r="C102" s="29" t="s">
        <v>2</v>
      </c>
      <c r="D102" s="29" t="s">
        <v>2</v>
      </c>
      <c r="E102" s="29" t="s">
        <v>2</v>
      </c>
      <c r="F102" s="6" t="s">
        <v>187</v>
      </c>
      <c r="G102" s="9">
        <v>0</v>
      </c>
      <c r="H102" s="9">
        <v>0</v>
      </c>
      <c r="I102" s="3" t="str">
        <f t="shared" si="1"/>
        <v>○</v>
      </c>
      <c r="J102" s="6"/>
    </row>
    <row r="103" spans="1:10" ht="38.25" x14ac:dyDescent="0.25">
      <c r="A103" s="6" t="s">
        <v>10</v>
      </c>
      <c r="B103" s="6" t="s">
        <v>27</v>
      </c>
      <c r="C103" s="6" t="s">
        <v>27</v>
      </c>
      <c r="D103" s="6" t="s">
        <v>68</v>
      </c>
      <c r="E103" s="6" t="s">
        <v>188</v>
      </c>
      <c r="F103" s="6" t="s">
        <v>17</v>
      </c>
      <c r="G103" s="9">
        <v>20</v>
      </c>
      <c r="H103" s="9">
        <v>20</v>
      </c>
      <c r="I103" s="3" t="str">
        <f t="shared" si="1"/>
        <v>○</v>
      </c>
      <c r="J103" s="6"/>
    </row>
    <row r="104" spans="1:10" ht="38.25" x14ac:dyDescent="0.25">
      <c r="A104" s="27" t="s">
        <v>10</v>
      </c>
      <c r="B104" s="27" t="s">
        <v>10</v>
      </c>
      <c r="C104" s="27" t="s">
        <v>11</v>
      </c>
      <c r="D104" s="27" t="s">
        <v>12</v>
      </c>
      <c r="E104" s="27" t="s">
        <v>189</v>
      </c>
      <c r="F104" s="6" t="s">
        <v>190</v>
      </c>
      <c r="G104" s="9">
        <v>20</v>
      </c>
      <c r="H104" s="9">
        <v>95</v>
      </c>
      <c r="I104" s="3" t="str">
        <f t="shared" si="1"/>
        <v>↑</v>
      </c>
      <c r="J104" s="6"/>
    </row>
    <row r="105" spans="1:10" ht="63.75" x14ac:dyDescent="0.25">
      <c r="A105" s="29"/>
      <c r="B105" s="29" t="s">
        <v>2</v>
      </c>
      <c r="C105" s="29" t="s">
        <v>2</v>
      </c>
      <c r="D105" s="29" t="s">
        <v>2</v>
      </c>
      <c r="E105" s="29" t="s">
        <v>2</v>
      </c>
      <c r="F105" s="6" t="s">
        <v>191</v>
      </c>
      <c r="G105" s="9">
        <v>2</v>
      </c>
      <c r="H105" s="9">
        <v>-45</v>
      </c>
      <c r="I105" s="3" t="str">
        <f t="shared" si="1"/>
        <v>↓</v>
      </c>
      <c r="J105" s="6" t="s">
        <v>192</v>
      </c>
    </row>
    <row r="106" spans="1:10" ht="25.5" x14ac:dyDescent="0.25">
      <c r="A106" s="6" t="s">
        <v>10</v>
      </c>
      <c r="B106" s="6" t="s">
        <v>10</v>
      </c>
      <c r="C106" s="6" t="s">
        <v>11</v>
      </c>
      <c r="D106" s="6" t="s">
        <v>15</v>
      </c>
      <c r="E106" s="6" t="s">
        <v>193</v>
      </c>
      <c r="F106" s="6" t="s">
        <v>17</v>
      </c>
      <c r="G106" s="9">
        <v>16.7</v>
      </c>
      <c r="H106" s="9">
        <v>16.7</v>
      </c>
      <c r="I106" s="3" t="str">
        <f t="shared" si="1"/>
        <v>○</v>
      </c>
      <c r="J106" s="6"/>
    </row>
    <row r="107" spans="1:10" ht="38.25" x14ac:dyDescent="0.25">
      <c r="A107" s="27" t="s">
        <v>10</v>
      </c>
      <c r="B107" s="27" t="s">
        <v>10</v>
      </c>
      <c r="C107" s="27" t="s">
        <v>11</v>
      </c>
      <c r="D107" s="27" t="s">
        <v>20</v>
      </c>
      <c r="E107" s="27" t="s">
        <v>194</v>
      </c>
      <c r="F107" s="6" t="s">
        <v>195</v>
      </c>
      <c r="G107" s="9">
        <v>28</v>
      </c>
      <c r="H107" s="9">
        <v>28</v>
      </c>
      <c r="I107" s="3" t="str">
        <f t="shared" si="1"/>
        <v>○</v>
      </c>
      <c r="J107" s="6"/>
    </row>
    <row r="108" spans="1:10" ht="25.5" x14ac:dyDescent="0.25">
      <c r="A108" s="29"/>
      <c r="B108" s="29" t="s">
        <v>2</v>
      </c>
      <c r="C108" s="29" t="s">
        <v>2</v>
      </c>
      <c r="D108" s="29" t="s">
        <v>2</v>
      </c>
      <c r="E108" s="29" t="s">
        <v>2</v>
      </c>
      <c r="F108" s="6" t="s">
        <v>196</v>
      </c>
      <c r="G108" s="9">
        <v>567</v>
      </c>
      <c r="H108" s="9">
        <v>567</v>
      </c>
      <c r="I108" s="3" t="str">
        <f t="shared" si="1"/>
        <v>○</v>
      </c>
      <c r="J108" s="6"/>
    </row>
    <row r="109" spans="1:10" ht="38.25" x14ac:dyDescent="0.25">
      <c r="A109" s="6" t="s">
        <v>10</v>
      </c>
      <c r="B109" s="6" t="s">
        <v>10</v>
      </c>
      <c r="C109" s="6" t="s">
        <v>11</v>
      </c>
      <c r="D109" s="6" t="s">
        <v>24</v>
      </c>
      <c r="E109" s="6" t="s">
        <v>197</v>
      </c>
      <c r="F109" s="6" t="s">
        <v>198</v>
      </c>
      <c r="G109" s="9">
        <v>10</v>
      </c>
      <c r="H109" s="9">
        <v>10</v>
      </c>
      <c r="I109" s="3" t="str">
        <f t="shared" si="1"/>
        <v>○</v>
      </c>
      <c r="J109" s="6"/>
    </row>
    <row r="110" spans="1:10" ht="51" x14ac:dyDescent="0.25">
      <c r="A110" s="27" t="s">
        <v>10</v>
      </c>
      <c r="B110" s="27" t="s">
        <v>10</v>
      </c>
      <c r="C110" s="27" t="s">
        <v>11</v>
      </c>
      <c r="D110" s="27" t="s">
        <v>40</v>
      </c>
      <c r="E110" s="27" t="s">
        <v>199</v>
      </c>
      <c r="F110" s="6" t="s">
        <v>200</v>
      </c>
      <c r="G110" s="9">
        <v>80</v>
      </c>
      <c r="H110" s="9">
        <v>80</v>
      </c>
      <c r="I110" s="3" t="str">
        <f t="shared" si="1"/>
        <v>○</v>
      </c>
      <c r="J110" s="6"/>
    </row>
    <row r="111" spans="1:10" ht="63.75" x14ac:dyDescent="0.25">
      <c r="A111" s="29"/>
      <c r="B111" s="29" t="s">
        <v>2</v>
      </c>
      <c r="C111" s="29" t="s">
        <v>2</v>
      </c>
      <c r="D111" s="29" t="s">
        <v>2</v>
      </c>
      <c r="E111" s="29" t="s">
        <v>2</v>
      </c>
      <c r="F111" s="6" t="s">
        <v>201</v>
      </c>
      <c r="G111" s="9">
        <v>6000</v>
      </c>
      <c r="H111" s="9">
        <v>15759</v>
      </c>
      <c r="I111" s="3" t="str">
        <f t="shared" si="1"/>
        <v>↑</v>
      </c>
      <c r="J111" s="6"/>
    </row>
    <row r="112" spans="1:10" ht="38.25" x14ac:dyDescent="0.25">
      <c r="A112" s="6" t="s">
        <v>10</v>
      </c>
      <c r="B112" s="6" t="s">
        <v>10</v>
      </c>
      <c r="C112" s="6" t="s">
        <v>11</v>
      </c>
      <c r="D112" s="6" t="s">
        <v>47</v>
      </c>
      <c r="E112" s="6" t="s">
        <v>202</v>
      </c>
      <c r="F112" s="6" t="s">
        <v>203</v>
      </c>
      <c r="G112" s="9">
        <v>2</v>
      </c>
      <c r="H112" s="9">
        <v>4</v>
      </c>
      <c r="I112" s="3" t="str">
        <f t="shared" si="1"/>
        <v>↑</v>
      </c>
      <c r="J112" s="6" t="s">
        <v>312</v>
      </c>
    </row>
    <row r="113" spans="1:10" ht="51" x14ac:dyDescent="0.25">
      <c r="A113" s="6" t="s">
        <v>10</v>
      </c>
      <c r="B113" s="6" t="s">
        <v>10</v>
      </c>
      <c r="C113" s="6" t="s">
        <v>11</v>
      </c>
      <c r="D113" s="6" t="s">
        <v>48</v>
      </c>
      <c r="E113" s="6" t="s">
        <v>204</v>
      </c>
      <c r="F113" s="6" t="s">
        <v>205</v>
      </c>
      <c r="G113" s="9">
        <v>16</v>
      </c>
      <c r="H113" s="9">
        <v>15</v>
      </c>
      <c r="I113" s="3" t="str">
        <f t="shared" si="1"/>
        <v>↓</v>
      </c>
      <c r="J113" s="6" t="s">
        <v>313</v>
      </c>
    </row>
    <row r="114" spans="1:10" ht="63.75" x14ac:dyDescent="0.25">
      <c r="A114" s="6" t="s">
        <v>10</v>
      </c>
      <c r="B114" s="6" t="s">
        <v>10</v>
      </c>
      <c r="C114" s="6" t="s">
        <v>11</v>
      </c>
      <c r="D114" s="6" t="s">
        <v>54</v>
      </c>
      <c r="E114" s="6" t="s">
        <v>206</v>
      </c>
      <c r="F114" s="6" t="s">
        <v>207</v>
      </c>
      <c r="G114" s="9">
        <v>100</v>
      </c>
      <c r="H114" s="9">
        <v>0</v>
      </c>
      <c r="I114" s="3" t="str">
        <f t="shared" si="1"/>
        <v>↓</v>
      </c>
      <c r="J114" s="6" t="s">
        <v>314</v>
      </c>
    </row>
    <row r="115" spans="1:10" ht="38.25" x14ac:dyDescent="0.25">
      <c r="A115" s="6" t="s">
        <v>10</v>
      </c>
      <c r="B115" s="6" t="s">
        <v>208</v>
      </c>
      <c r="C115" s="6" t="s">
        <v>11</v>
      </c>
      <c r="D115" s="6" t="s">
        <v>12</v>
      </c>
      <c r="E115" s="6" t="s">
        <v>209</v>
      </c>
      <c r="F115" s="6" t="s">
        <v>210</v>
      </c>
      <c r="G115" s="9">
        <v>3</v>
      </c>
      <c r="H115" s="9">
        <v>5</v>
      </c>
      <c r="I115" s="3" t="str">
        <f t="shared" si="1"/>
        <v>↑</v>
      </c>
      <c r="J115" s="6"/>
    </row>
    <row r="116" spans="1:10" ht="25.5" x14ac:dyDescent="0.25">
      <c r="A116" s="6" t="s">
        <v>10</v>
      </c>
      <c r="B116" s="6" t="s">
        <v>208</v>
      </c>
      <c r="C116" s="6" t="s">
        <v>11</v>
      </c>
      <c r="D116" s="6" t="s">
        <v>15</v>
      </c>
      <c r="E116" s="6" t="s">
        <v>211</v>
      </c>
      <c r="F116" s="6" t="s">
        <v>212</v>
      </c>
      <c r="G116" s="9">
        <v>1</v>
      </c>
      <c r="H116" s="9">
        <v>2</v>
      </c>
      <c r="I116" s="3" t="str">
        <f t="shared" si="1"/>
        <v>↑</v>
      </c>
      <c r="J116" s="6"/>
    </row>
    <row r="117" spans="1:10" ht="38.25" x14ac:dyDescent="0.25">
      <c r="A117" s="6" t="s">
        <v>10</v>
      </c>
      <c r="B117" s="6" t="s">
        <v>208</v>
      </c>
      <c r="C117" s="6" t="s">
        <v>11</v>
      </c>
      <c r="D117" s="6" t="s">
        <v>20</v>
      </c>
      <c r="E117" s="6" t="s">
        <v>213</v>
      </c>
      <c r="F117" s="6" t="s">
        <v>214</v>
      </c>
      <c r="G117" s="9">
        <v>2</v>
      </c>
      <c r="H117" s="9">
        <v>0</v>
      </c>
      <c r="I117" s="3" t="str">
        <f t="shared" si="1"/>
        <v>↓</v>
      </c>
      <c r="J117" s="6"/>
    </row>
    <row r="118" spans="1:10" ht="89.25" x14ac:dyDescent="0.25">
      <c r="A118" s="6" t="s">
        <v>10</v>
      </c>
      <c r="B118" s="6" t="s">
        <v>208</v>
      </c>
      <c r="C118" s="6" t="s">
        <v>11</v>
      </c>
      <c r="D118" s="6" t="s">
        <v>24</v>
      </c>
      <c r="E118" s="6" t="s">
        <v>215</v>
      </c>
      <c r="F118" s="6" t="s">
        <v>216</v>
      </c>
      <c r="G118" s="9">
        <v>30</v>
      </c>
      <c r="H118" s="9">
        <v>25</v>
      </c>
      <c r="I118" s="3" t="str">
        <f t="shared" si="1"/>
        <v>↓</v>
      </c>
      <c r="J118" s="6" t="s">
        <v>315</v>
      </c>
    </row>
    <row r="119" spans="1:10" ht="102" x14ac:dyDescent="0.25">
      <c r="A119" s="6" t="s">
        <v>10</v>
      </c>
      <c r="B119" s="6" t="s">
        <v>208</v>
      </c>
      <c r="C119" s="6" t="s">
        <v>11</v>
      </c>
      <c r="D119" s="6" t="s">
        <v>40</v>
      </c>
      <c r="E119" s="6" t="s">
        <v>217</v>
      </c>
      <c r="F119" s="6" t="s">
        <v>216</v>
      </c>
      <c r="G119" s="9">
        <v>100</v>
      </c>
      <c r="H119" s="9">
        <v>100</v>
      </c>
      <c r="I119" s="3" t="str">
        <f t="shared" si="1"/>
        <v>○</v>
      </c>
      <c r="J119" s="6"/>
    </row>
    <row r="120" spans="1:10" ht="38.25" x14ac:dyDescent="0.25">
      <c r="A120" s="27" t="s">
        <v>10</v>
      </c>
      <c r="B120" s="27" t="s">
        <v>208</v>
      </c>
      <c r="C120" s="27" t="s">
        <v>11</v>
      </c>
      <c r="D120" s="27" t="s">
        <v>42</v>
      </c>
      <c r="E120" s="27" t="s">
        <v>218</v>
      </c>
      <c r="F120" s="6" t="s">
        <v>219</v>
      </c>
      <c r="G120" s="9">
        <v>7</v>
      </c>
      <c r="H120" s="9">
        <v>4</v>
      </c>
      <c r="I120" s="3" t="str">
        <f t="shared" si="1"/>
        <v>↓</v>
      </c>
      <c r="J120" s="6"/>
    </row>
    <row r="121" spans="1:10" ht="25.5" x14ac:dyDescent="0.25">
      <c r="A121" s="29"/>
      <c r="B121" s="29" t="s">
        <v>2</v>
      </c>
      <c r="C121" s="29" t="s">
        <v>2</v>
      </c>
      <c r="D121" s="29" t="s">
        <v>2</v>
      </c>
      <c r="E121" s="29" t="s">
        <v>2</v>
      </c>
      <c r="F121" s="6" t="s">
        <v>220</v>
      </c>
      <c r="G121" s="9">
        <v>15</v>
      </c>
      <c r="H121" s="9">
        <v>50</v>
      </c>
      <c r="I121" s="3" t="str">
        <f t="shared" si="1"/>
        <v>↑</v>
      </c>
      <c r="J121" s="6"/>
    </row>
    <row r="122" spans="1:10" ht="38.25" x14ac:dyDescent="0.25">
      <c r="A122" s="6" t="s">
        <v>10</v>
      </c>
      <c r="B122" s="6" t="s">
        <v>208</v>
      </c>
      <c r="C122" s="6" t="s">
        <v>11</v>
      </c>
      <c r="D122" s="6" t="s">
        <v>47</v>
      </c>
      <c r="E122" s="6" t="s">
        <v>221</v>
      </c>
      <c r="F122" s="6" t="s">
        <v>222</v>
      </c>
      <c r="G122" s="9">
        <v>250</v>
      </c>
      <c r="H122" s="9">
        <v>386</v>
      </c>
      <c r="I122" s="3" t="str">
        <f t="shared" si="1"/>
        <v>↑</v>
      </c>
      <c r="J122" s="6"/>
    </row>
    <row r="123" spans="1:10" ht="25.5" x14ac:dyDescent="0.25">
      <c r="A123" s="6" t="s">
        <v>10</v>
      </c>
      <c r="B123" s="6" t="s">
        <v>208</v>
      </c>
      <c r="C123" s="6" t="s">
        <v>11</v>
      </c>
      <c r="D123" s="6" t="s">
        <v>48</v>
      </c>
      <c r="E123" s="6" t="s">
        <v>223</v>
      </c>
      <c r="F123" s="6" t="s">
        <v>224</v>
      </c>
      <c r="G123" s="9">
        <v>100</v>
      </c>
      <c r="H123" s="9">
        <v>127</v>
      </c>
      <c r="I123" s="3" t="str">
        <f t="shared" si="1"/>
        <v>↑</v>
      </c>
      <c r="J123" s="6"/>
    </row>
    <row r="124" spans="1:10" ht="25.5" x14ac:dyDescent="0.25">
      <c r="A124" s="27" t="s">
        <v>10</v>
      </c>
      <c r="B124" s="27" t="s">
        <v>208</v>
      </c>
      <c r="C124" s="27" t="s">
        <v>11</v>
      </c>
      <c r="D124" s="27" t="s">
        <v>54</v>
      </c>
      <c r="E124" s="27" t="s">
        <v>225</v>
      </c>
      <c r="F124" s="6" t="s">
        <v>226</v>
      </c>
      <c r="G124" s="9">
        <v>2000</v>
      </c>
      <c r="H124" s="9">
        <v>3029</v>
      </c>
      <c r="I124" s="3" t="str">
        <f t="shared" si="1"/>
        <v>↑</v>
      </c>
      <c r="J124" s="6"/>
    </row>
    <row r="125" spans="1:10" ht="38.25" x14ac:dyDescent="0.25">
      <c r="A125" s="29"/>
      <c r="B125" s="29" t="s">
        <v>2</v>
      </c>
      <c r="C125" s="29" t="s">
        <v>2</v>
      </c>
      <c r="D125" s="29" t="s">
        <v>2</v>
      </c>
      <c r="E125" s="29" t="s">
        <v>2</v>
      </c>
      <c r="F125" s="6" t="s">
        <v>227</v>
      </c>
      <c r="G125" s="9">
        <v>4000</v>
      </c>
      <c r="H125" s="9">
        <v>4393</v>
      </c>
      <c r="I125" s="3" t="str">
        <f t="shared" si="1"/>
        <v>↑</v>
      </c>
      <c r="J125" s="6"/>
    </row>
    <row r="126" spans="1:10" ht="38.25" x14ac:dyDescent="0.25">
      <c r="A126" s="6" t="s">
        <v>10</v>
      </c>
      <c r="B126" s="6" t="s">
        <v>208</v>
      </c>
      <c r="C126" s="6" t="s">
        <v>11</v>
      </c>
      <c r="D126" s="6" t="s">
        <v>184</v>
      </c>
      <c r="E126" s="6" t="s">
        <v>228</v>
      </c>
      <c r="F126" s="6" t="s">
        <v>229</v>
      </c>
      <c r="G126" s="9">
        <v>3</v>
      </c>
      <c r="H126" s="9">
        <v>3</v>
      </c>
      <c r="I126" s="3" t="str">
        <f t="shared" si="1"/>
        <v>○</v>
      </c>
      <c r="J126" s="6" t="s">
        <v>230</v>
      </c>
    </row>
    <row r="127" spans="1:10" ht="51" x14ac:dyDescent="0.25">
      <c r="A127" s="27" t="s">
        <v>10</v>
      </c>
      <c r="B127" s="27" t="s">
        <v>208</v>
      </c>
      <c r="C127" s="27" t="s">
        <v>11</v>
      </c>
      <c r="D127" s="27" t="s">
        <v>67</v>
      </c>
      <c r="E127" s="27" t="s">
        <v>231</v>
      </c>
      <c r="F127" s="6" t="s">
        <v>232</v>
      </c>
      <c r="G127" s="9">
        <v>3</v>
      </c>
      <c r="H127" s="9">
        <v>3</v>
      </c>
      <c r="I127" s="3" t="str">
        <f t="shared" si="1"/>
        <v>○</v>
      </c>
      <c r="J127" s="6"/>
    </row>
    <row r="128" spans="1:10" ht="51" x14ac:dyDescent="0.25">
      <c r="A128" s="28"/>
      <c r="B128" s="28" t="s">
        <v>2</v>
      </c>
      <c r="C128" s="28" t="s">
        <v>2</v>
      </c>
      <c r="D128" s="28" t="s">
        <v>2</v>
      </c>
      <c r="E128" s="28" t="s">
        <v>2</v>
      </c>
      <c r="F128" s="6" t="s">
        <v>233</v>
      </c>
      <c r="G128" s="9">
        <v>1</v>
      </c>
      <c r="H128" s="9">
        <v>1</v>
      </c>
      <c r="I128" s="3" t="str">
        <f t="shared" si="1"/>
        <v>○</v>
      </c>
      <c r="J128" s="6" t="s">
        <v>2</v>
      </c>
    </row>
    <row r="129" spans="1:10" ht="25.5" x14ac:dyDescent="0.25">
      <c r="A129" s="29"/>
      <c r="B129" s="29" t="s">
        <v>2</v>
      </c>
      <c r="C129" s="29" t="s">
        <v>2</v>
      </c>
      <c r="D129" s="29" t="s">
        <v>2</v>
      </c>
      <c r="E129" s="29" t="s">
        <v>2</v>
      </c>
      <c r="F129" s="6" t="s">
        <v>234</v>
      </c>
      <c r="G129" s="9">
        <v>1</v>
      </c>
      <c r="H129" s="9">
        <v>1</v>
      </c>
      <c r="I129" s="3" t="str">
        <f t="shared" si="1"/>
        <v>○</v>
      </c>
      <c r="J129" s="6" t="s">
        <v>235</v>
      </c>
    </row>
    <row r="130" spans="1:10" ht="25.5" x14ac:dyDescent="0.25">
      <c r="A130" s="27" t="s">
        <v>10</v>
      </c>
      <c r="B130" s="27" t="s">
        <v>208</v>
      </c>
      <c r="C130" s="27" t="s">
        <v>27</v>
      </c>
      <c r="D130" s="27" t="s">
        <v>12</v>
      </c>
      <c r="E130" s="27" t="s">
        <v>236</v>
      </c>
      <c r="F130" s="6" t="s">
        <v>237</v>
      </c>
      <c r="G130" s="9">
        <v>0</v>
      </c>
      <c r="H130" s="9">
        <v>0</v>
      </c>
      <c r="I130" s="3" t="str">
        <f t="shared" si="1"/>
        <v>○</v>
      </c>
      <c r="J130" s="6" t="s">
        <v>317</v>
      </c>
    </row>
    <row r="131" spans="1:10" ht="25.5" x14ac:dyDescent="0.25">
      <c r="A131" s="29"/>
      <c r="B131" s="29" t="s">
        <v>2</v>
      </c>
      <c r="C131" s="29" t="s">
        <v>2</v>
      </c>
      <c r="D131" s="29" t="s">
        <v>2</v>
      </c>
      <c r="E131" s="29" t="s">
        <v>2</v>
      </c>
      <c r="F131" s="6" t="s">
        <v>17</v>
      </c>
      <c r="G131" s="9">
        <v>50</v>
      </c>
      <c r="H131" s="9">
        <v>50</v>
      </c>
      <c r="I131" s="3" t="str">
        <f t="shared" si="1"/>
        <v>○</v>
      </c>
      <c r="J131" s="6" t="s">
        <v>316</v>
      </c>
    </row>
    <row r="132" spans="1:10" ht="25.5" x14ac:dyDescent="0.25">
      <c r="A132" s="27" t="s">
        <v>10</v>
      </c>
      <c r="B132" s="27" t="s">
        <v>208</v>
      </c>
      <c r="C132" s="27" t="s">
        <v>27</v>
      </c>
      <c r="D132" s="27" t="s">
        <v>15</v>
      </c>
      <c r="E132" s="27" t="s">
        <v>238</v>
      </c>
      <c r="F132" s="6" t="s">
        <v>17</v>
      </c>
      <c r="G132" s="9">
        <v>20</v>
      </c>
      <c r="H132" s="9">
        <v>20</v>
      </c>
      <c r="I132" s="3" t="str">
        <f t="shared" si="1"/>
        <v>○</v>
      </c>
      <c r="J132" s="6"/>
    </row>
    <row r="133" spans="1:10" ht="25.5" x14ac:dyDescent="0.25">
      <c r="A133" s="29"/>
      <c r="B133" s="29" t="s">
        <v>2</v>
      </c>
      <c r="C133" s="29" t="s">
        <v>2</v>
      </c>
      <c r="D133" s="29" t="s">
        <v>2</v>
      </c>
      <c r="E133" s="29" t="s">
        <v>2</v>
      </c>
      <c r="F133" s="6" t="s">
        <v>237</v>
      </c>
      <c r="G133" s="9">
        <v>18513</v>
      </c>
      <c r="H133" s="9">
        <v>19491</v>
      </c>
      <c r="I133" s="3" t="str">
        <f t="shared" si="1"/>
        <v>↑</v>
      </c>
      <c r="J133" s="6"/>
    </row>
    <row r="134" spans="1:10" ht="30.95" customHeight="1" x14ac:dyDescent="0.25">
      <c r="A134" s="27" t="s">
        <v>10</v>
      </c>
      <c r="B134" s="27" t="s">
        <v>208</v>
      </c>
      <c r="C134" s="27" t="s">
        <v>27</v>
      </c>
      <c r="D134" s="27" t="s">
        <v>20</v>
      </c>
      <c r="E134" s="27" t="s">
        <v>239</v>
      </c>
      <c r="F134" s="6" t="s">
        <v>17</v>
      </c>
      <c r="G134" s="9">
        <v>16</v>
      </c>
      <c r="H134" s="9">
        <v>16</v>
      </c>
      <c r="I134" s="3" t="str">
        <f t="shared" si="1"/>
        <v>○</v>
      </c>
      <c r="J134" s="6"/>
    </row>
    <row r="135" spans="1:10" ht="30.95" customHeight="1" x14ac:dyDescent="0.25">
      <c r="A135" s="29"/>
      <c r="B135" s="29" t="s">
        <v>2</v>
      </c>
      <c r="C135" s="29" t="s">
        <v>2</v>
      </c>
      <c r="D135" s="29" t="s">
        <v>2</v>
      </c>
      <c r="E135" s="29" t="s">
        <v>2</v>
      </c>
      <c r="F135" s="6" t="s">
        <v>237</v>
      </c>
      <c r="G135" s="9">
        <v>12000</v>
      </c>
      <c r="H135" s="9">
        <v>12000</v>
      </c>
      <c r="I135" s="3" t="str">
        <f t="shared" ref="I135:I171" si="2">IF(H135=G135,"○",IF(H135&gt;G135,"↑","↓"))</f>
        <v>○</v>
      </c>
      <c r="J135" s="6"/>
    </row>
    <row r="136" spans="1:10" ht="25.5" x14ac:dyDescent="0.25">
      <c r="A136" s="27" t="s">
        <v>10</v>
      </c>
      <c r="B136" s="27" t="s">
        <v>208</v>
      </c>
      <c r="C136" s="27" t="s">
        <v>27</v>
      </c>
      <c r="D136" s="27" t="s">
        <v>24</v>
      </c>
      <c r="E136" s="27" t="s">
        <v>240</v>
      </c>
      <c r="F136" s="6" t="s">
        <v>17</v>
      </c>
      <c r="G136" s="9">
        <v>16.7</v>
      </c>
      <c r="H136" s="9">
        <v>16.7</v>
      </c>
      <c r="I136" s="3" t="str">
        <f t="shared" si="2"/>
        <v>○</v>
      </c>
      <c r="J136" s="6"/>
    </row>
    <row r="137" spans="1:10" ht="25.5" x14ac:dyDescent="0.25">
      <c r="A137" s="29"/>
      <c r="B137" s="29" t="s">
        <v>2</v>
      </c>
      <c r="C137" s="29" t="s">
        <v>2</v>
      </c>
      <c r="D137" s="29" t="s">
        <v>2</v>
      </c>
      <c r="E137" s="29" t="s">
        <v>2</v>
      </c>
      <c r="F137" s="6" t="s">
        <v>237</v>
      </c>
      <c r="G137" s="9">
        <v>0</v>
      </c>
      <c r="H137" s="9">
        <v>0</v>
      </c>
      <c r="I137" s="3" t="str">
        <f t="shared" si="2"/>
        <v>○</v>
      </c>
      <c r="J137" s="6"/>
    </row>
    <row r="138" spans="1:10" ht="25.5" x14ac:dyDescent="0.25">
      <c r="A138" s="6" t="s">
        <v>10</v>
      </c>
      <c r="B138" s="6" t="s">
        <v>208</v>
      </c>
      <c r="C138" s="6" t="s">
        <v>27</v>
      </c>
      <c r="D138" s="6" t="s">
        <v>40</v>
      </c>
      <c r="E138" s="6" t="s">
        <v>241</v>
      </c>
      <c r="F138" s="6" t="s">
        <v>242</v>
      </c>
      <c r="G138" s="9">
        <v>4</v>
      </c>
      <c r="H138" s="9">
        <v>4</v>
      </c>
      <c r="I138" s="3" t="str">
        <f t="shared" si="2"/>
        <v>○</v>
      </c>
      <c r="J138" s="6"/>
    </row>
    <row r="139" spans="1:10" ht="51" x14ac:dyDescent="0.25">
      <c r="A139" s="6" t="s">
        <v>10</v>
      </c>
      <c r="B139" s="6" t="s">
        <v>208</v>
      </c>
      <c r="C139" s="6" t="s">
        <v>27</v>
      </c>
      <c r="D139" s="6" t="s">
        <v>47</v>
      </c>
      <c r="E139" s="6" t="s">
        <v>243</v>
      </c>
      <c r="F139" s="6" t="s">
        <v>244</v>
      </c>
      <c r="G139" s="9">
        <v>100000</v>
      </c>
      <c r="H139" s="9">
        <v>62764</v>
      </c>
      <c r="I139" s="3" t="str">
        <f t="shared" si="2"/>
        <v>↓</v>
      </c>
      <c r="J139" s="6" t="s">
        <v>318</v>
      </c>
    </row>
    <row r="140" spans="1:10" ht="25.5" x14ac:dyDescent="0.25">
      <c r="A140" s="6" t="s">
        <v>10</v>
      </c>
      <c r="B140" s="6" t="s">
        <v>208</v>
      </c>
      <c r="C140" s="6" t="s">
        <v>27</v>
      </c>
      <c r="D140" s="6" t="s">
        <v>54</v>
      </c>
      <c r="E140" s="6" t="s">
        <v>245</v>
      </c>
      <c r="F140" s="6" t="s">
        <v>246</v>
      </c>
      <c r="G140" s="9">
        <v>70</v>
      </c>
      <c r="H140" s="9">
        <v>70</v>
      </c>
      <c r="I140" s="3" t="str">
        <f t="shared" si="2"/>
        <v>○</v>
      </c>
      <c r="J140" s="6"/>
    </row>
    <row r="141" spans="1:10" ht="38.25" x14ac:dyDescent="0.25">
      <c r="A141" s="6" t="s">
        <v>10</v>
      </c>
      <c r="B141" s="6" t="s">
        <v>208</v>
      </c>
      <c r="C141" s="6" t="s">
        <v>27</v>
      </c>
      <c r="D141" s="6" t="s">
        <v>184</v>
      </c>
      <c r="E141" s="6" t="s">
        <v>247</v>
      </c>
      <c r="F141" s="6" t="s">
        <v>248</v>
      </c>
      <c r="G141" s="9">
        <v>80</v>
      </c>
      <c r="H141" s="9">
        <v>80</v>
      </c>
      <c r="I141" s="3" t="str">
        <f t="shared" si="2"/>
        <v>○</v>
      </c>
      <c r="J141" s="6"/>
    </row>
    <row r="142" spans="1:10" ht="38.25" x14ac:dyDescent="0.25">
      <c r="A142" s="6" t="s">
        <v>10</v>
      </c>
      <c r="B142" s="6" t="s">
        <v>208</v>
      </c>
      <c r="C142" s="6" t="s">
        <v>27</v>
      </c>
      <c r="D142" s="6" t="s">
        <v>68</v>
      </c>
      <c r="E142" s="6" t="s">
        <v>249</v>
      </c>
      <c r="F142" s="6" t="s">
        <v>250</v>
      </c>
      <c r="G142" s="9">
        <v>11</v>
      </c>
      <c r="H142" s="9">
        <v>11</v>
      </c>
      <c r="I142" s="3" t="str">
        <f t="shared" si="2"/>
        <v>○</v>
      </c>
      <c r="J142" s="6"/>
    </row>
    <row r="143" spans="1:10" ht="25.5" x14ac:dyDescent="0.25">
      <c r="A143" s="27" t="s">
        <v>10</v>
      </c>
      <c r="B143" s="27" t="s">
        <v>208</v>
      </c>
      <c r="C143" s="27" t="s">
        <v>27</v>
      </c>
      <c r="D143" s="27" t="s">
        <v>71</v>
      </c>
      <c r="E143" s="27" t="s">
        <v>251</v>
      </c>
      <c r="F143" s="6" t="s">
        <v>250</v>
      </c>
      <c r="G143" s="9">
        <v>12</v>
      </c>
      <c r="H143" s="9">
        <v>12</v>
      </c>
      <c r="I143" s="3" t="str">
        <f t="shared" si="2"/>
        <v>○</v>
      </c>
      <c r="J143" s="6"/>
    </row>
    <row r="144" spans="1:10" ht="33.4" customHeight="1" x14ac:dyDescent="0.25">
      <c r="A144" s="28"/>
      <c r="B144" s="28" t="s">
        <v>2</v>
      </c>
      <c r="C144" s="28" t="s">
        <v>2</v>
      </c>
      <c r="D144" s="28" t="s">
        <v>2</v>
      </c>
      <c r="E144" s="28" t="s">
        <v>2</v>
      </c>
      <c r="F144" s="6" t="s">
        <v>252</v>
      </c>
      <c r="G144" s="9">
        <v>100</v>
      </c>
      <c r="H144" s="9">
        <v>100</v>
      </c>
      <c r="I144" s="3" t="str">
        <f t="shared" si="2"/>
        <v>○</v>
      </c>
      <c r="J144" s="6"/>
    </row>
    <row r="145" spans="1:10" ht="25.5" x14ac:dyDescent="0.25">
      <c r="A145" s="29"/>
      <c r="B145" s="29" t="s">
        <v>2</v>
      </c>
      <c r="C145" s="29" t="s">
        <v>2</v>
      </c>
      <c r="D145" s="29" t="s">
        <v>2</v>
      </c>
      <c r="E145" s="29" t="s">
        <v>2</v>
      </c>
      <c r="F145" s="6" t="s">
        <v>253</v>
      </c>
      <c r="G145" s="9">
        <v>50</v>
      </c>
      <c r="H145" s="9">
        <v>0</v>
      </c>
      <c r="I145" s="3" t="str">
        <f t="shared" si="2"/>
        <v>↓</v>
      </c>
      <c r="J145" s="6"/>
    </row>
    <row r="146" spans="1:10" ht="25.5" x14ac:dyDescent="0.25">
      <c r="A146" s="27" t="s">
        <v>10</v>
      </c>
      <c r="B146" s="27" t="s">
        <v>208</v>
      </c>
      <c r="C146" s="27" t="s">
        <v>27</v>
      </c>
      <c r="D146" s="27" t="s">
        <v>74</v>
      </c>
      <c r="E146" s="27" t="s">
        <v>254</v>
      </c>
      <c r="F146" s="6" t="s">
        <v>255</v>
      </c>
      <c r="G146" s="9">
        <v>3687029</v>
      </c>
      <c r="H146" s="9">
        <v>3687029</v>
      </c>
      <c r="I146" s="3" t="str">
        <f t="shared" si="2"/>
        <v>○</v>
      </c>
      <c r="J146" s="6"/>
    </row>
    <row r="147" spans="1:10" ht="25.5" x14ac:dyDescent="0.25">
      <c r="A147" s="29"/>
      <c r="B147" s="29" t="s">
        <v>2</v>
      </c>
      <c r="C147" s="29" t="s">
        <v>2</v>
      </c>
      <c r="D147" s="29" t="s">
        <v>2</v>
      </c>
      <c r="E147" s="29" t="s">
        <v>2</v>
      </c>
      <c r="F147" s="6" t="s">
        <v>256</v>
      </c>
      <c r="G147" s="9">
        <v>7100</v>
      </c>
      <c r="H147" s="9">
        <v>7100</v>
      </c>
      <c r="I147" s="3" t="str">
        <f t="shared" si="2"/>
        <v>○</v>
      </c>
      <c r="J147" s="6"/>
    </row>
    <row r="148" spans="1:10" ht="25.5" x14ac:dyDescent="0.25">
      <c r="A148" s="27" t="s">
        <v>10</v>
      </c>
      <c r="B148" s="27" t="s">
        <v>208</v>
      </c>
      <c r="C148" s="27" t="s">
        <v>27</v>
      </c>
      <c r="D148" s="27" t="s">
        <v>77</v>
      </c>
      <c r="E148" s="27" t="s">
        <v>257</v>
      </c>
      <c r="F148" s="6" t="s">
        <v>258</v>
      </c>
      <c r="G148" s="9">
        <v>120</v>
      </c>
      <c r="H148" s="9">
        <v>63</v>
      </c>
      <c r="I148" s="3" t="str">
        <f t="shared" si="2"/>
        <v>↓</v>
      </c>
      <c r="J148" s="6" t="s">
        <v>319</v>
      </c>
    </row>
    <row r="149" spans="1:10" ht="25.5" x14ac:dyDescent="0.25">
      <c r="A149" s="29"/>
      <c r="B149" s="29" t="s">
        <v>2</v>
      </c>
      <c r="C149" s="29" t="s">
        <v>2</v>
      </c>
      <c r="D149" s="29" t="s">
        <v>2</v>
      </c>
      <c r="E149" s="29" t="s">
        <v>2</v>
      </c>
      <c r="F149" s="6" t="s">
        <v>259</v>
      </c>
      <c r="G149" s="9">
        <v>35000</v>
      </c>
      <c r="H149" s="9">
        <v>3137.83</v>
      </c>
      <c r="I149" s="3" t="str">
        <f t="shared" si="2"/>
        <v>↓</v>
      </c>
      <c r="J149" s="6" t="s">
        <v>320</v>
      </c>
    </row>
    <row r="150" spans="1:10" ht="25.5" x14ac:dyDescent="0.25">
      <c r="A150" s="27" t="s">
        <v>10</v>
      </c>
      <c r="B150" s="27" t="s">
        <v>208</v>
      </c>
      <c r="C150" s="27" t="s">
        <v>27</v>
      </c>
      <c r="D150" s="27" t="s">
        <v>80</v>
      </c>
      <c r="E150" s="27" t="s">
        <v>260</v>
      </c>
      <c r="F150" s="6" t="s">
        <v>116</v>
      </c>
      <c r="G150" s="9">
        <v>12</v>
      </c>
      <c r="H150" s="9">
        <v>4</v>
      </c>
      <c r="I150" s="3" t="str">
        <f t="shared" si="2"/>
        <v>↓</v>
      </c>
      <c r="J150" s="6"/>
    </row>
    <row r="151" spans="1:10" x14ac:dyDescent="0.25">
      <c r="A151" s="29"/>
      <c r="B151" s="29" t="s">
        <v>2</v>
      </c>
      <c r="C151" s="29" t="s">
        <v>2</v>
      </c>
      <c r="D151" s="29" t="s">
        <v>2</v>
      </c>
      <c r="E151" s="29" t="s">
        <v>2</v>
      </c>
      <c r="F151" s="6" t="s">
        <v>261</v>
      </c>
      <c r="G151" s="9">
        <v>0</v>
      </c>
      <c r="H151" s="9">
        <v>0</v>
      </c>
      <c r="I151" s="3" t="str">
        <f t="shared" si="2"/>
        <v>○</v>
      </c>
      <c r="J151" s="6"/>
    </row>
    <row r="152" spans="1:10" ht="51" x14ac:dyDescent="0.25">
      <c r="A152" s="6" t="s">
        <v>10</v>
      </c>
      <c r="B152" s="6" t="s">
        <v>208</v>
      </c>
      <c r="C152" s="6" t="s">
        <v>27</v>
      </c>
      <c r="D152" s="6" t="s">
        <v>84</v>
      </c>
      <c r="E152" s="6" t="s">
        <v>262</v>
      </c>
      <c r="F152" s="6" t="s">
        <v>263</v>
      </c>
      <c r="G152" s="9">
        <v>3000</v>
      </c>
      <c r="H152" s="9">
        <v>1280</v>
      </c>
      <c r="I152" s="3" t="str">
        <f t="shared" si="2"/>
        <v>↓</v>
      </c>
      <c r="J152" s="6"/>
    </row>
    <row r="153" spans="1:10" ht="25.5" x14ac:dyDescent="0.25">
      <c r="A153" s="27" t="s">
        <v>10</v>
      </c>
      <c r="B153" s="27" t="s">
        <v>208</v>
      </c>
      <c r="C153" s="27" t="s">
        <v>27</v>
      </c>
      <c r="D153" s="27" t="s">
        <v>86</v>
      </c>
      <c r="E153" s="27" t="s">
        <v>264</v>
      </c>
      <c r="F153" s="6" t="s">
        <v>17</v>
      </c>
      <c r="G153" s="9">
        <v>100</v>
      </c>
      <c r="H153" s="9">
        <v>100</v>
      </c>
      <c r="I153" s="3" t="str">
        <f t="shared" si="2"/>
        <v>○</v>
      </c>
      <c r="J153" s="6"/>
    </row>
    <row r="154" spans="1:10" ht="25.5" x14ac:dyDescent="0.25">
      <c r="A154" s="29"/>
      <c r="B154" s="29" t="s">
        <v>2</v>
      </c>
      <c r="C154" s="29" t="s">
        <v>2</v>
      </c>
      <c r="D154" s="29" t="s">
        <v>2</v>
      </c>
      <c r="E154" s="29" t="s">
        <v>2</v>
      </c>
      <c r="F154" s="6" t="s">
        <v>237</v>
      </c>
      <c r="G154" s="9">
        <v>10000</v>
      </c>
      <c r="H154" s="9">
        <v>11352</v>
      </c>
      <c r="I154" s="3" t="str">
        <f t="shared" si="2"/>
        <v>↑</v>
      </c>
      <c r="J154" s="6"/>
    </row>
    <row r="155" spans="1:10" ht="38.25" x14ac:dyDescent="0.25">
      <c r="A155" s="6" t="s">
        <v>10</v>
      </c>
      <c r="B155" s="6" t="s">
        <v>208</v>
      </c>
      <c r="C155" s="6" t="s">
        <v>27</v>
      </c>
      <c r="D155" s="6" t="s">
        <v>90</v>
      </c>
      <c r="E155" s="6" t="s">
        <v>265</v>
      </c>
      <c r="F155" s="6" t="s">
        <v>17</v>
      </c>
      <c r="G155" s="9">
        <v>35</v>
      </c>
      <c r="H155" s="9">
        <v>0</v>
      </c>
      <c r="I155" s="3" t="str">
        <f t="shared" si="2"/>
        <v>↓</v>
      </c>
      <c r="J155" s="6" t="s">
        <v>266</v>
      </c>
    </row>
    <row r="156" spans="1:10" ht="25.5" x14ac:dyDescent="0.25">
      <c r="A156" s="27" t="s">
        <v>10</v>
      </c>
      <c r="B156" s="27" t="s">
        <v>208</v>
      </c>
      <c r="C156" s="27" t="s">
        <v>27</v>
      </c>
      <c r="D156" s="27" t="s">
        <v>95</v>
      </c>
      <c r="E156" s="27" t="s">
        <v>267</v>
      </c>
      <c r="F156" s="6" t="s">
        <v>17</v>
      </c>
      <c r="G156" s="9">
        <v>35</v>
      </c>
      <c r="H156" s="9">
        <v>35</v>
      </c>
      <c r="I156" s="3" t="str">
        <f t="shared" si="2"/>
        <v>○</v>
      </c>
      <c r="J156" s="6"/>
    </row>
    <row r="157" spans="1:10" ht="25.5" x14ac:dyDescent="0.25">
      <c r="A157" s="29"/>
      <c r="B157" s="29" t="s">
        <v>2</v>
      </c>
      <c r="C157" s="29" t="s">
        <v>2</v>
      </c>
      <c r="D157" s="29" t="s">
        <v>2</v>
      </c>
      <c r="E157" s="29" t="s">
        <v>2</v>
      </c>
      <c r="F157" s="6" t="s">
        <v>237</v>
      </c>
      <c r="G157" s="9">
        <v>0</v>
      </c>
      <c r="H157" s="9">
        <v>0</v>
      </c>
      <c r="I157" s="3" t="str">
        <f t="shared" si="2"/>
        <v>○</v>
      </c>
      <c r="J157" s="6" t="s">
        <v>290</v>
      </c>
    </row>
    <row r="158" spans="1:10" ht="25.5" x14ac:dyDescent="0.25">
      <c r="A158" s="27" t="s">
        <v>10</v>
      </c>
      <c r="B158" s="27" t="s">
        <v>208</v>
      </c>
      <c r="C158" s="27" t="s">
        <v>27</v>
      </c>
      <c r="D158" s="27" t="s">
        <v>268</v>
      </c>
      <c r="E158" s="27" t="s">
        <v>269</v>
      </c>
      <c r="F158" s="6" t="s">
        <v>17</v>
      </c>
      <c r="G158" s="9">
        <v>23</v>
      </c>
      <c r="H158" s="9">
        <v>23</v>
      </c>
      <c r="I158" s="3" t="str">
        <f t="shared" si="2"/>
        <v>○</v>
      </c>
      <c r="J158" s="6"/>
    </row>
    <row r="159" spans="1:10" ht="25.5" x14ac:dyDescent="0.25">
      <c r="A159" s="29"/>
      <c r="B159" s="29" t="s">
        <v>2</v>
      </c>
      <c r="C159" s="29" t="s">
        <v>2</v>
      </c>
      <c r="D159" s="29" t="s">
        <v>2</v>
      </c>
      <c r="E159" s="29" t="s">
        <v>2</v>
      </c>
      <c r="F159" s="6" t="s">
        <v>237</v>
      </c>
      <c r="G159" s="9">
        <v>0</v>
      </c>
      <c r="H159" s="9">
        <v>0</v>
      </c>
      <c r="I159" s="3" t="str">
        <f t="shared" si="2"/>
        <v>○</v>
      </c>
      <c r="J159" s="6" t="s">
        <v>291</v>
      </c>
    </row>
    <row r="160" spans="1:10" x14ac:dyDescent="0.25">
      <c r="A160" s="6" t="s">
        <v>10</v>
      </c>
      <c r="B160" s="6" t="s">
        <v>208</v>
      </c>
      <c r="C160" s="6" t="s">
        <v>27</v>
      </c>
      <c r="D160" s="6" t="s">
        <v>106</v>
      </c>
      <c r="E160" s="6" t="s">
        <v>270</v>
      </c>
      <c r="F160" s="6" t="s">
        <v>258</v>
      </c>
      <c r="G160" s="9">
        <v>6</v>
      </c>
      <c r="H160" s="9">
        <v>6</v>
      </c>
      <c r="I160" s="3" t="str">
        <f t="shared" si="2"/>
        <v>○</v>
      </c>
      <c r="J160" s="6"/>
    </row>
    <row r="161" spans="1:10" ht="25.5" x14ac:dyDescent="0.25">
      <c r="A161" s="27" t="s">
        <v>10</v>
      </c>
      <c r="B161" s="27" t="s">
        <v>208</v>
      </c>
      <c r="C161" s="27" t="s">
        <v>27</v>
      </c>
      <c r="D161" s="27" t="s">
        <v>271</v>
      </c>
      <c r="E161" s="27" t="s">
        <v>272</v>
      </c>
      <c r="F161" s="6" t="s">
        <v>17</v>
      </c>
      <c r="G161" s="9">
        <v>29.17</v>
      </c>
      <c r="H161" s="9">
        <v>29.17</v>
      </c>
      <c r="I161" s="3" t="str">
        <f t="shared" si="2"/>
        <v>○</v>
      </c>
      <c r="J161" s="6" t="s">
        <v>321</v>
      </c>
    </row>
    <row r="162" spans="1:10" ht="25.5" x14ac:dyDescent="0.25">
      <c r="A162" s="28"/>
      <c r="B162" s="28"/>
      <c r="C162" s="28"/>
      <c r="D162" s="28"/>
      <c r="E162" s="28"/>
      <c r="F162" s="6" t="s">
        <v>237</v>
      </c>
      <c r="G162" s="9">
        <v>0</v>
      </c>
      <c r="H162" s="9">
        <v>0</v>
      </c>
      <c r="I162" s="3" t="str">
        <f t="shared" si="2"/>
        <v>○</v>
      </c>
      <c r="J162" s="6" t="s">
        <v>290</v>
      </c>
    </row>
    <row r="163" spans="1:10" ht="25.5" x14ac:dyDescent="0.25">
      <c r="A163" s="29"/>
      <c r="B163" s="29"/>
      <c r="C163" s="29"/>
      <c r="D163" s="29"/>
      <c r="E163" s="29"/>
      <c r="F163" s="6" t="s">
        <v>273</v>
      </c>
      <c r="G163" s="9">
        <v>0</v>
      </c>
      <c r="H163" s="9">
        <v>0</v>
      </c>
      <c r="I163" s="3" t="str">
        <f t="shared" si="2"/>
        <v>○</v>
      </c>
      <c r="J163" s="6" t="s">
        <v>291</v>
      </c>
    </row>
    <row r="164" spans="1:10" s="13" customFormat="1" ht="51" x14ac:dyDescent="0.25">
      <c r="A164" s="11" t="s">
        <v>10</v>
      </c>
      <c r="B164" s="11" t="s">
        <v>208</v>
      </c>
      <c r="C164" s="11" t="s">
        <v>27</v>
      </c>
      <c r="D164" s="11" t="s">
        <v>111</v>
      </c>
      <c r="E164" s="11" t="s">
        <v>274</v>
      </c>
      <c r="F164" s="11" t="s">
        <v>275</v>
      </c>
      <c r="G164" s="12">
        <v>40</v>
      </c>
      <c r="H164" s="12">
        <v>0</v>
      </c>
      <c r="I164" s="12" t="str">
        <f t="shared" si="2"/>
        <v>↓</v>
      </c>
      <c r="J164" s="11" t="s">
        <v>298</v>
      </c>
    </row>
    <row r="165" spans="1:10" ht="63.75" x14ac:dyDescent="0.25">
      <c r="A165" s="6" t="s">
        <v>10</v>
      </c>
      <c r="B165" s="6" t="s">
        <v>208</v>
      </c>
      <c r="C165" s="6" t="s">
        <v>27</v>
      </c>
      <c r="D165" s="6" t="s">
        <v>114</v>
      </c>
      <c r="E165" s="6" t="s">
        <v>276</v>
      </c>
      <c r="F165" s="6" t="s">
        <v>277</v>
      </c>
      <c r="G165" s="9">
        <v>3</v>
      </c>
      <c r="H165" s="9">
        <v>0</v>
      </c>
      <c r="I165" s="3" t="str">
        <f t="shared" si="2"/>
        <v>↓</v>
      </c>
      <c r="J165" s="6" t="s">
        <v>278</v>
      </c>
    </row>
    <row r="166" spans="1:10" ht="25.5" x14ac:dyDescent="0.25">
      <c r="A166" s="27" t="s">
        <v>10</v>
      </c>
      <c r="B166" s="27" t="s">
        <v>208</v>
      </c>
      <c r="C166" s="27" t="s">
        <v>27</v>
      </c>
      <c r="D166" s="27" t="s">
        <v>117</v>
      </c>
      <c r="E166" s="27" t="s">
        <v>279</v>
      </c>
      <c r="F166" s="6" t="s">
        <v>280</v>
      </c>
      <c r="G166" s="9">
        <v>0</v>
      </c>
      <c r="H166" s="9">
        <v>0</v>
      </c>
      <c r="I166" s="3" t="str">
        <f t="shared" si="2"/>
        <v>○</v>
      </c>
      <c r="J166" s="6"/>
    </row>
    <row r="167" spans="1:10" ht="25.5" x14ac:dyDescent="0.25">
      <c r="A167" s="29"/>
      <c r="B167" s="29" t="s">
        <v>2</v>
      </c>
      <c r="C167" s="29" t="s">
        <v>2</v>
      </c>
      <c r="D167" s="29" t="s">
        <v>2</v>
      </c>
      <c r="E167" s="29" t="s">
        <v>2</v>
      </c>
      <c r="F167" s="6" t="s">
        <v>17</v>
      </c>
      <c r="G167" s="9">
        <v>68.75</v>
      </c>
      <c r="H167" s="9">
        <v>25</v>
      </c>
      <c r="I167" s="3" t="str">
        <f t="shared" si="2"/>
        <v>↓</v>
      </c>
      <c r="J167" s="6" t="s">
        <v>321</v>
      </c>
    </row>
    <row r="168" spans="1:10" ht="25.5" x14ac:dyDescent="0.25">
      <c r="A168" s="27" t="s">
        <v>10</v>
      </c>
      <c r="B168" s="27" t="s">
        <v>208</v>
      </c>
      <c r="C168" s="27" t="s">
        <v>27</v>
      </c>
      <c r="D168" s="27" t="s">
        <v>119</v>
      </c>
      <c r="E168" s="27" t="s">
        <v>281</v>
      </c>
      <c r="F168" s="6" t="s">
        <v>282</v>
      </c>
      <c r="G168" s="9">
        <v>20000</v>
      </c>
      <c r="H168" s="9">
        <v>46400</v>
      </c>
      <c r="I168" s="3" t="str">
        <f t="shared" si="2"/>
        <v>↑</v>
      </c>
      <c r="J168" s="6" t="s">
        <v>322</v>
      </c>
    </row>
    <row r="169" spans="1:10" ht="25.5" x14ac:dyDescent="0.25">
      <c r="A169" s="29"/>
      <c r="B169" s="29" t="s">
        <v>2</v>
      </c>
      <c r="C169" s="29" t="s">
        <v>2</v>
      </c>
      <c r="D169" s="29" t="s">
        <v>2</v>
      </c>
      <c r="E169" s="29" t="s">
        <v>2</v>
      </c>
      <c r="F169" s="6" t="s">
        <v>224</v>
      </c>
      <c r="G169" s="9">
        <v>60</v>
      </c>
      <c r="H169" s="9">
        <v>37</v>
      </c>
      <c r="I169" s="3" t="str">
        <f t="shared" si="2"/>
        <v>↓</v>
      </c>
      <c r="J169" s="6"/>
    </row>
    <row r="170" spans="1:10" ht="51" x14ac:dyDescent="0.25">
      <c r="A170" s="27" t="s">
        <v>10</v>
      </c>
      <c r="B170" s="27" t="s">
        <v>208</v>
      </c>
      <c r="C170" s="27" t="s">
        <v>27</v>
      </c>
      <c r="D170" s="27" t="s">
        <v>122</v>
      </c>
      <c r="E170" s="27" t="s">
        <v>283</v>
      </c>
      <c r="F170" s="6" t="s">
        <v>284</v>
      </c>
      <c r="G170" s="9">
        <v>50</v>
      </c>
      <c r="H170" s="9">
        <v>71</v>
      </c>
      <c r="I170" s="3" t="str">
        <f t="shared" si="2"/>
        <v>↑</v>
      </c>
      <c r="J170" s="6"/>
    </row>
    <row r="171" spans="1:10" ht="38.25" x14ac:dyDescent="0.25">
      <c r="A171" s="29"/>
      <c r="B171" s="29" t="s">
        <v>2</v>
      </c>
      <c r="C171" s="29" t="s">
        <v>2</v>
      </c>
      <c r="D171" s="29" t="s">
        <v>2</v>
      </c>
      <c r="E171" s="29" t="s">
        <v>2</v>
      </c>
      <c r="F171" s="6" t="s">
        <v>285</v>
      </c>
      <c r="G171" s="9">
        <v>160</v>
      </c>
      <c r="H171" s="9">
        <v>84</v>
      </c>
      <c r="I171" s="3" t="str">
        <f t="shared" si="2"/>
        <v>↓</v>
      </c>
      <c r="J171" s="6" t="s">
        <v>323</v>
      </c>
    </row>
    <row r="173" spans="1:10" ht="15.75" thickBot="1" x14ac:dyDescent="0.3">
      <c r="E173" s="16"/>
      <c r="F173" s="16"/>
      <c r="G173" s="16"/>
      <c r="H173" s="16"/>
      <c r="I173" s="16"/>
    </row>
  </sheetData>
  <mergeCells count="252">
    <mergeCell ref="D166:D167"/>
    <mergeCell ref="D168:D169"/>
    <mergeCell ref="D170:D171"/>
    <mergeCell ref="E166:E167"/>
    <mergeCell ref="E168:E169"/>
    <mergeCell ref="E170:E171"/>
    <mergeCell ref="C161:C163"/>
    <mergeCell ref="B161:B163"/>
    <mergeCell ref="A161:A163"/>
    <mergeCell ref="A170:A171"/>
    <mergeCell ref="A168:A169"/>
    <mergeCell ref="A166:A167"/>
    <mergeCell ref="B166:B167"/>
    <mergeCell ref="B168:B169"/>
    <mergeCell ref="B170:B171"/>
    <mergeCell ref="C166:C167"/>
    <mergeCell ref="C168:C169"/>
    <mergeCell ref="C170:C171"/>
    <mergeCell ref="D158:D159"/>
    <mergeCell ref="E156:E157"/>
    <mergeCell ref="E158:E159"/>
    <mergeCell ref="E161:E163"/>
    <mergeCell ref="D161:D163"/>
    <mergeCell ref="A158:A159"/>
    <mergeCell ref="A156:A157"/>
    <mergeCell ref="B156:B157"/>
    <mergeCell ref="B158:B159"/>
    <mergeCell ref="C156:C157"/>
    <mergeCell ref="C158:C159"/>
    <mergeCell ref="D156:D157"/>
    <mergeCell ref="A153:A154"/>
    <mergeCell ref="B153:B154"/>
    <mergeCell ref="C153:C154"/>
    <mergeCell ref="D153:D154"/>
    <mergeCell ref="E153:E154"/>
    <mergeCell ref="E143:E145"/>
    <mergeCell ref="E146:E147"/>
    <mergeCell ref="E148:E149"/>
    <mergeCell ref="A150:A151"/>
    <mergeCell ref="B150:B151"/>
    <mergeCell ref="C150:C151"/>
    <mergeCell ref="D150:D151"/>
    <mergeCell ref="E150:E151"/>
    <mergeCell ref="C143:C145"/>
    <mergeCell ref="C146:C147"/>
    <mergeCell ref="C148:C149"/>
    <mergeCell ref="D143:D145"/>
    <mergeCell ref="D146:D147"/>
    <mergeCell ref="D148:D149"/>
    <mergeCell ref="A148:A149"/>
    <mergeCell ref="A146:A147"/>
    <mergeCell ref="A143:A145"/>
    <mergeCell ref="B143:B145"/>
    <mergeCell ref="B146:B147"/>
    <mergeCell ref="B148:B149"/>
    <mergeCell ref="A136:A137"/>
    <mergeCell ref="B136:B137"/>
    <mergeCell ref="C136:C137"/>
    <mergeCell ref="D136:D137"/>
    <mergeCell ref="E136:E137"/>
    <mergeCell ref="D127:D129"/>
    <mergeCell ref="D130:D131"/>
    <mergeCell ref="E127:E129"/>
    <mergeCell ref="E130:E131"/>
    <mergeCell ref="A134:A135"/>
    <mergeCell ref="A132:A133"/>
    <mergeCell ref="B132:B133"/>
    <mergeCell ref="B134:B135"/>
    <mergeCell ref="C132:C133"/>
    <mergeCell ref="C134:C135"/>
    <mergeCell ref="D132:D133"/>
    <mergeCell ref="D134:D135"/>
    <mergeCell ref="E132:E133"/>
    <mergeCell ref="E134:E135"/>
    <mergeCell ref="A130:A131"/>
    <mergeCell ref="A127:A129"/>
    <mergeCell ref="B127:B129"/>
    <mergeCell ref="B130:B131"/>
    <mergeCell ref="C127:C129"/>
    <mergeCell ref="C130:C131"/>
    <mergeCell ref="A124:A125"/>
    <mergeCell ref="B124:B125"/>
    <mergeCell ref="C124:C125"/>
    <mergeCell ref="D124:D125"/>
    <mergeCell ref="E124:E125"/>
    <mergeCell ref="A120:A121"/>
    <mergeCell ref="B120:B121"/>
    <mergeCell ref="C120:C121"/>
    <mergeCell ref="D120:D121"/>
    <mergeCell ref="E120:E121"/>
    <mergeCell ref="A110:A111"/>
    <mergeCell ref="B110:B111"/>
    <mergeCell ref="C110:C111"/>
    <mergeCell ref="D110:D111"/>
    <mergeCell ref="E110:E111"/>
    <mergeCell ref="A107:A108"/>
    <mergeCell ref="B107:B108"/>
    <mergeCell ref="C107:C108"/>
    <mergeCell ref="D107:D108"/>
    <mergeCell ref="E107:E108"/>
    <mergeCell ref="A96:A97"/>
    <mergeCell ref="B96:B97"/>
    <mergeCell ref="C96:C97"/>
    <mergeCell ref="D96:D97"/>
    <mergeCell ref="E96:E97"/>
    <mergeCell ref="A93:A94"/>
    <mergeCell ref="A90:A92"/>
    <mergeCell ref="A104:A105"/>
    <mergeCell ref="B104:B105"/>
    <mergeCell ref="C104:C105"/>
    <mergeCell ref="D104:D105"/>
    <mergeCell ref="E104:E105"/>
    <mergeCell ref="A101:A102"/>
    <mergeCell ref="B101:B102"/>
    <mergeCell ref="C101:C102"/>
    <mergeCell ref="D101:D102"/>
    <mergeCell ref="E101:E102"/>
    <mergeCell ref="D88:D89"/>
    <mergeCell ref="D90:D92"/>
    <mergeCell ref="D93:D94"/>
    <mergeCell ref="E88:E89"/>
    <mergeCell ref="C77:C78"/>
    <mergeCell ref="C79:C80"/>
    <mergeCell ref="C81:C82"/>
    <mergeCell ref="D77:D78"/>
    <mergeCell ref="D79:D80"/>
    <mergeCell ref="D81:D82"/>
    <mergeCell ref="C86:C87"/>
    <mergeCell ref="D86:D87"/>
    <mergeCell ref="E86:E87"/>
    <mergeCell ref="E90:E92"/>
    <mergeCell ref="E93:E94"/>
    <mergeCell ref="A88:A89"/>
    <mergeCell ref="B88:B89"/>
    <mergeCell ref="B90:B92"/>
    <mergeCell ref="B93:B94"/>
    <mergeCell ref="C88:C89"/>
    <mergeCell ref="C90:C92"/>
    <mergeCell ref="C93:C94"/>
    <mergeCell ref="A77:A78"/>
    <mergeCell ref="B77:B78"/>
    <mergeCell ref="B79:B80"/>
    <mergeCell ref="B81:B82"/>
    <mergeCell ref="A86:A87"/>
    <mergeCell ref="B86:B87"/>
    <mergeCell ref="A73:A74"/>
    <mergeCell ref="B73:B74"/>
    <mergeCell ref="C73:C74"/>
    <mergeCell ref="D73:D74"/>
    <mergeCell ref="E73:E74"/>
    <mergeCell ref="E77:E78"/>
    <mergeCell ref="E79:E80"/>
    <mergeCell ref="E81:E82"/>
    <mergeCell ref="A81:A82"/>
    <mergeCell ref="A79:A80"/>
    <mergeCell ref="A67:A68"/>
    <mergeCell ref="B67:B68"/>
    <mergeCell ref="C67:C68"/>
    <mergeCell ref="D67:D68"/>
    <mergeCell ref="E67:E68"/>
    <mergeCell ref="A63:A64"/>
    <mergeCell ref="B63:B64"/>
    <mergeCell ref="C63:C64"/>
    <mergeCell ref="D63:D64"/>
    <mergeCell ref="E63:E64"/>
    <mergeCell ref="A56:A58"/>
    <mergeCell ref="B56:B58"/>
    <mergeCell ref="C56:C58"/>
    <mergeCell ref="D56:D58"/>
    <mergeCell ref="E56:E58"/>
    <mergeCell ref="E42:E43"/>
    <mergeCell ref="E44:E45"/>
    <mergeCell ref="E46:E47"/>
    <mergeCell ref="E48:E49"/>
    <mergeCell ref="A52:A54"/>
    <mergeCell ref="A50:A51"/>
    <mergeCell ref="B50:B51"/>
    <mergeCell ref="B52:B54"/>
    <mergeCell ref="C50:C51"/>
    <mergeCell ref="C52:C54"/>
    <mergeCell ref="D50:D51"/>
    <mergeCell ref="D52:D54"/>
    <mergeCell ref="E50:E51"/>
    <mergeCell ref="E52:E54"/>
    <mergeCell ref="C42:C43"/>
    <mergeCell ref="C44:C45"/>
    <mergeCell ref="C46:C47"/>
    <mergeCell ref="C48:C49"/>
    <mergeCell ref="D42:D43"/>
    <mergeCell ref="B29:B31"/>
    <mergeCell ref="B32:B33"/>
    <mergeCell ref="C29:C31"/>
    <mergeCell ref="C32:C33"/>
    <mergeCell ref="D44:D45"/>
    <mergeCell ref="D46:D47"/>
    <mergeCell ref="D48:D49"/>
    <mergeCell ref="A48:A49"/>
    <mergeCell ref="A46:A47"/>
    <mergeCell ref="A44:A45"/>
    <mergeCell ref="A42:A43"/>
    <mergeCell ref="B42:B43"/>
    <mergeCell ref="B44:B45"/>
    <mergeCell ref="B46:B47"/>
    <mergeCell ref="B48:B49"/>
    <mergeCell ref="D25:D28"/>
    <mergeCell ref="E25:E28"/>
    <mergeCell ref="A22:A24"/>
    <mergeCell ref="A19:A21"/>
    <mergeCell ref="B19:B21"/>
    <mergeCell ref="B22:B24"/>
    <mergeCell ref="C19:C21"/>
    <mergeCell ref="C22:C24"/>
    <mergeCell ref="A39:A40"/>
    <mergeCell ref="B39:B40"/>
    <mergeCell ref="C39:C40"/>
    <mergeCell ref="D39:D40"/>
    <mergeCell ref="E39:E40"/>
    <mergeCell ref="D29:D31"/>
    <mergeCell ref="D32:D33"/>
    <mergeCell ref="E29:E31"/>
    <mergeCell ref="E32:E33"/>
    <mergeCell ref="A34:A35"/>
    <mergeCell ref="B34:B35"/>
    <mergeCell ref="C34:C35"/>
    <mergeCell ref="D34:D35"/>
    <mergeCell ref="E34:E35"/>
    <mergeCell ref="A32:A33"/>
    <mergeCell ref="A29:A31"/>
    <mergeCell ref="E173:I173"/>
    <mergeCell ref="G1:J1"/>
    <mergeCell ref="I6:I7"/>
    <mergeCell ref="F6:H6"/>
    <mergeCell ref="A2:J2"/>
    <mergeCell ref="A3:J3"/>
    <mergeCell ref="A4:J4"/>
    <mergeCell ref="A10:A12"/>
    <mergeCell ref="B10:B12"/>
    <mergeCell ref="C10:C12"/>
    <mergeCell ref="D10:D12"/>
    <mergeCell ref="E10:E12"/>
    <mergeCell ref="A13:A15"/>
    <mergeCell ref="B13:B15"/>
    <mergeCell ref="C13:C15"/>
    <mergeCell ref="D13:D15"/>
    <mergeCell ref="E13:E15"/>
    <mergeCell ref="D19:D21"/>
    <mergeCell ref="D22:D24"/>
    <mergeCell ref="E19:E21"/>
    <mergeCell ref="E22:E24"/>
    <mergeCell ref="A25:A28"/>
    <mergeCell ref="B25:B28"/>
    <mergeCell ref="C25:C28"/>
  </mergeCells>
  <pageMargins left="0.78740157480314965" right="0.78740157480314965" top="1.1811023622047245" bottom="0.39370078740157483" header="1.1811023622047245" footer="0.39370078740157483"/>
  <pageSetup paperSize="9" orientation="landscape" horizontalDpi="300" verticalDpi="300" r:id="rId1"/>
  <headerFooter alignWithMargins="0"/>
  <rowBreaks count="6" manualBreakCount="6">
    <brk id="21" max="9" man="1"/>
    <brk id="85" max="9" man="1"/>
    <brk id="95" max="9" man="1"/>
    <brk id="103" max="9" man="1"/>
    <brk id="126" max="9" man="1"/>
    <brk id="1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Motiejūnienė</dc:creator>
  <cp:lastModifiedBy>Windows User</cp:lastModifiedBy>
  <cp:lastPrinted>2020-04-29T07:50:08Z</cp:lastPrinted>
  <dcterms:created xsi:type="dcterms:W3CDTF">2020-02-26T15:23:01Z</dcterms:created>
  <dcterms:modified xsi:type="dcterms:W3CDTF">2020-04-29T07:52:04Z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