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65"/>
  </bookViews>
  <sheets>
    <sheet name="Sheet1" sheetId="1" r:id="rId1"/>
  </sheets>
  <definedNames>
    <definedName name="_xlnm._FilterDatabase" localSheetId="0" hidden="1">Sheet1!$A$7:$J$7</definedName>
    <definedName name="_xlnm.Print_Area" localSheetId="0">Sheet1!$A$1:$J$120</definedName>
    <definedName name="_xlnm.Print_Titles" localSheetId="0">Sheet1!$5:$7</definedName>
  </definedNames>
  <calcPr calcId="162913"/>
  <fileRecoveryPr autoRecover="0"/>
</workbook>
</file>

<file path=xl/calcChain.xml><?xml version="1.0" encoding="utf-8"?>
<calcChain xmlns="http://schemas.openxmlformats.org/spreadsheetml/2006/main">
  <c r="I114" i="1" l="1"/>
  <c r="I63" i="1"/>
  <c r="I9" i="1"/>
  <c r="I41"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9" i="1"/>
  <c r="I40" i="1"/>
  <c r="I42" i="1"/>
  <c r="I43" i="1"/>
  <c r="I44" i="1"/>
  <c r="I45" i="1"/>
  <c r="I46" i="1"/>
  <c r="I47" i="1"/>
  <c r="I48" i="1"/>
  <c r="I49" i="1"/>
  <c r="I50" i="1"/>
  <c r="I51" i="1"/>
  <c r="I52" i="1"/>
  <c r="I53" i="1"/>
  <c r="I54" i="1"/>
  <c r="I55" i="1"/>
  <c r="I56" i="1"/>
  <c r="I58" i="1"/>
  <c r="I59" i="1"/>
  <c r="I60" i="1"/>
  <c r="I61" i="1"/>
  <c r="I62"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5" i="1"/>
  <c r="I116" i="1"/>
  <c r="I117" i="1"/>
  <c r="I8" i="1"/>
</calcChain>
</file>

<file path=xl/sharedStrings.xml><?xml version="1.0" encoding="utf-8"?>
<sst xmlns="http://schemas.openxmlformats.org/spreadsheetml/2006/main" count="460" uniqueCount="192">
  <si>
    <t>Per 2019 metus kaunas.lt naudotojų saičus nuo 743 703 sumažėjo iki 702801. Ši tendencija stebima keletą metų iš eilės, tuo tarpu vartotojų, gaunančių informaciją per soc. tinklus (FB) skaičius auga. Tikimasi kaunas.lt vartotijų skaičių padidinti atnaujinus svetainę ir padarius ją patogesnę vartotojui ir labiau pritaikius šiuolaikiniams poreikiams.</t>
  </si>
  <si>
    <t>Interaktyvi duomenų bazė buvo perkama viešųjų pirkimų būdu, pirkimus vykdė Kauno miesto savivaldybė. Užsitęsus pirkimų procedūroms, duomenų bazė parengta tik 2019 m. pabaigoje. 2019 m. lapkričio mėn.  buvo pradėti pristatymai kultūros srities organizacijoms, Per tokį trumpą laiką užsiregistravo 33 organizacijos.</t>
  </si>
  <si>
    <t>Nevykdyti planuoti eglutės papuošimo paslaugų viešieji pirkimai.Miesto vadovams pateikti siūlymai ir keli variantai dėl 2019 m. eglutės papuošimo. Pasirinkus variantą pratęsti veiklas su 2018 m. gražiausios Lietuvos eglutės kūrėja, eglutės papuošimo darbai perduoti BĮ Kauno kultūros centras.</t>
  </si>
  <si>
    <t>STRATEGINIO VEIKLOS PLANO</t>
  </si>
  <si>
    <t>VYKDYMO ATASKAITA</t>
  </si>
  <si>
    <t>Vertinimo kriterijaus</t>
  </si>
  <si>
    <t>Programa</t>
  </si>
  <si>
    <t>Tikslas</t>
  </si>
  <si>
    <t>Uždavinys</t>
  </si>
  <si>
    <t>Priemonė</t>
  </si>
  <si>
    <t>Pavadinimas</t>
  </si>
  <si>
    <t>Priežastys, dėl kurių planuotos rodiklių reikšmės nepasiektos</t>
  </si>
  <si>
    <t>01</t>
  </si>
  <si>
    <t>003</t>
  </si>
  <si>
    <t>Kauno miesto pristatymas ir reklamavimas Lietuvoje</t>
  </si>
  <si>
    <t>Kauno miestą pristatančių renginių skaičius</t>
  </si>
  <si>
    <t>Gyventojų gavusių informaciją apie savivaldybės veiklą  per  www.kaunas.lt pokytis lyginant su praeitais metais</t>
  </si>
  <si>
    <t>Gyventojų gavusių informaciją apie savivaldybės veiklą per socialinius tinklus pokytis, lyginant su praeitais metais</t>
  </si>
  <si>
    <t>Gyventojų pasitenkinimas gyvenimu savo mieste</t>
  </si>
  <si>
    <t>Facebook paskyros "Kauno miesto savivaldybė" sekėjų skaičius</t>
  </si>
  <si>
    <t>004</t>
  </si>
  <si>
    <t>Tarptautinės rinkodaros ir turizmo plėtros ir skatinimas, palankių sąlygų investicijoms Kaune sudarymas</t>
  </si>
  <si>
    <t>Pajamos už suteiktas paslaugas</t>
  </si>
  <si>
    <t>Naujai sukurtų darbo vietų skaičius</t>
  </si>
  <si>
    <t>005</t>
  </si>
  <si>
    <t>Kauno miesto pasiekiamumo didinimas</t>
  </si>
  <si>
    <t>Kauno miestą aplankiusių turistų skaičius</t>
  </si>
  <si>
    <t>Susisiekimo su Kaunu krypčių skaičius</t>
  </si>
  <si>
    <t>006</t>
  </si>
  <si>
    <t>Kauno miesto savivaldybės dalyvavimas sveikatos srities tarptautinėse organizacijose</t>
  </si>
  <si>
    <t>Bendrų projektų ir renginių Kaune ir užsienio šalyse skaičius</t>
  </si>
  <si>
    <t>007</t>
  </si>
  <si>
    <t>Bendradarbiavimo su Lietuvos ir užsienio valstybių institucijomis skatinimas</t>
  </si>
  <si>
    <t>Susitikimų ir bendrų renginių su užsienio svečiais skaičius</t>
  </si>
  <si>
    <t>Renginiuose ir susitikimuose dalyvavusių užsienio svečių skaičius</t>
  </si>
  <si>
    <t>008</t>
  </si>
  <si>
    <t>Bendradarbiavimo su esamais ir potencialiais miestais partneriais vystymas, skatinant dalijimąsi gerąją praktika ir abipusį pažinimą</t>
  </si>
  <si>
    <t>Bendrų projektų įgyvendinime užsienyje dalyvavusių Kauno miesto atstovų skaičius</t>
  </si>
  <si>
    <t>Bendrų projektų įgyvendinime dalyvavusių užsienio miestų atstovų skaičius</t>
  </si>
  <si>
    <t>009</t>
  </si>
  <si>
    <t>Kauno miesto narystė Baltijos miestų sąjungoje</t>
  </si>
  <si>
    <t>Projektų ir tarptautinių renginių (konferencijų, valdybos, komisijų, darbo grupių posėdžių renginių, kt.) su tinklo partneriais skaičius</t>
  </si>
  <si>
    <t>010</t>
  </si>
  <si>
    <t>Kauno miesto savivaldybės dalyvavimas energetikos srities tarptautinėse organizacijose</t>
  </si>
  <si>
    <t>011</t>
  </si>
  <si>
    <t>Kauno miesto atstovavimas Pasaulio sveikatos organizacijos Europos sveikų miestų tinkle</t>
  </si>
  <si>
    <t>012</t>
  </si>
  <si>
    <t>UNESCO iniciatyvų įgyvendinimas</t>
  </si>
  <si>
    <t>Atliktų veiklų dalis nuo visų projekto veiklų</t>
  </si>
  <si>
    <t>Įgyvendintų priemonių skaičius</t>
  </si>
  <si>
    <t>013</t>
  </si>
  <si>
    <t>Kauno miesto savivaldybės administracijos darbuotojų, Kauno miesto savivaldybės vadovybės  ir tarybos narių komandiruotės</t>
  </si>
  <si>
    <t>Į komandiruotes vykusių Kauno miesto savivaldybės darbuotojų skaičius</t>
  </si>
  <si>
    <t>017</t>
  </si>
  <si>
    <t>Intelektinės transporto valdymo sistemos, kurios pagalba įkraunamos hibridinės pavaros transporto priemonių galios mechanizmas būtų valdomas debesų sistemos pagrindu sukūrimas ir testavimas</t>
  </si>
  <si>
    <t>Įvykdytų ikiprekybinių pirkimų skaičius</t>
  </si>
  <si>
    <t>018</t>
  </si>
  <si>
    <t>Transporto srautų matavimas realiu laiku, taikant inovatyvias technologijas, siekiant suvaldyti „kamščių“ situaciją mieste</t>
  </si>
  <si>
    <t>02</t>
  </si>
  <si>
    <t>001</t>
  </si>
  <si>
    <t>Koncertinės įstaigos „Kauno santaka“ veiklos efektyvumo didinimas</t>
  </si>
  <si>
    <t>Biudžetinių įstaigų pajamos už teikiamas mokamas  paslaugas</t>
  </si>
  <si>
    <t>Lankytojų skaičius</t>
  </si>
  <si>
    <t>Įgyvendintų kultūrinių projektų skaičius</t>
  </si>
  <si>
    <t>002</t>
  </si>
  <si>
    <t>Kauno menininkų namų veiklos efektyvumo didinimas</t>
  </si>
  <si>
    <t>Interaktyvioje duomenų bazėje dalyvaujančių kultūros objektų skaičius</t>
  </si>
  <si>
    <t>"Kaunas pilnas kultūros" platinimo vietų skaičius</t>
  </si>
  <si>
    <t>Kauno šokio teatro „Aura“ veiklos efektyvumo didinimas</t>
  </si>
  <si>
    <t>Koncertinės  įstaigos Kauno miesto simfoninio orkestro  veiklos efektyvumo didinimas</t>
  </si>
  <si>
    <t>Kauno miesto savivaldybės Vinco Kudirkos viešosios  veiklos efektyvumo didinimas</t>
  </si>
  <si>
    <t>Kauno kino centro „Romuva“ veiklos efektyvumo didinimas</t>
  </si>
  <si>
    <t>Seansų skaičius</t>
  </si>
  <si>
    <t>Filmų kūrybinių komandų Kaune filmavimo  dienų skaičius</t>
  </si>
  <si>
    <t>Kauno miesto muziejaus teikiamų paslaugų veiklos efektyvumo didinimas</t>
  </si>
  <si>
    <t>Apsilankiusių vaikų skaičius</t>
  </si>
  <si>
    <t>Kauno kultūros centro veiklos efektyvumo didinimas</t>
  </si>
  <si>
    <t>Planinė reikšmė - 240. Padaryta techninė klaida, įrašant 240 000.</t>
  </si>
  <si>
    <t>Nemokamų renginių skaičius</t>
  </si>
  <si>
    <t>Kauno miesto kamerinio teatro  veiklos efektyvumo didinimas</t>
  </si>
  <si>
    <t>Spektaklių skaičius</t>
  </si>
  <si>
    <t>Kultūros įstaigų pastatų ir kiemo statinių priežiūra ir remontas</t>
  </si>
  <si>
    <t>Atliktų remontų dalis nuo planuotų atlikti remontų</t>
  </si>
  <si>
    <t>Dėl neįvykusio Kauno kultūros centro pastato remonto darbų pirkimo rodiklio nepavyko įgyvendinti pagal planą.</t>
  </si>
  <si>
    <t>Kauno kultūros centro organizuojami Kauno miestui svarbūs renginiai</t>
  </si>
  <si>
    <t>Įvykusių renginių skaičius</t>
  </si>
  <si>
    <t>Kauno miesto muziejaus organizuojami Kauno miestui svarbūs renginiai</t>
  </si>
  <si>
    <t>Dėl pabrangusių paslaugų, pagal turimą biudžetą organizuota mažiau renginių.</t>
  </si>
  <si>
    <t>Kultūros ir meno kūrėjų skatinimas ir  įvertinimas</t>
  </si>
  <si>
    <t>Stipendijų gavėjų sukurtų meno produktų kiekis</t>
  </si>
  <si>
    <t>015</t>
  </si>
  <si>
    <t>Kulturos viešų renginių ir projektų organizavimas</t>
  </si>
  <si>
    <t>Viešųjų pirkimų būdų organizuotų renginių skaičiaus</t>
  </si>
  <si>
    <t>019</t>
  </si>
  <si>
    <t>Kauno kino centro „Romuva“ organizuojami Kauno miestui svarbūs renginiai</t>
  </si>
  <si>
    <t>020</t>
  </si>
  <si>
    <t>VšĮ „Girstučio“ kultūros ir sporto centro (Kovo 11-osios g. 26, Kaune) kultūrinei veiklai naudojamos dalies rekonstravimas</t>
  </si>
  <si>
    <t>Rekonstruoto pastato ploto dalis nuo viso pastato ploto</t>
  </si>
  <si>
    <t>022</t>
  </si>
  <si>
    <t>Koncertinės įstaigos „Kauno Santaka" organizuojami Kauno miestui svarbūs renginiai</t>
  </si>
  <si>
    <t>023</t>
  </si>
  <si>
    <t>Kauno menininkų namų organizuojami Kauno miestui svarbūs renginiai</t>
  </si>
  <si>
    <t>024</t>
  </si>
  <si>
    <t>Kauno šokio teatro „Aura“ organizuojami Kauno miestui svarbūs renginiai</t>
  </si>
  <si>
    <t>025</t>
  </si>
  <si>
    <t>Koncertinės  įstaigos Kauno miesto simfoninio orkestro organizuojami Kauno miestui svarbūs renginiai</t>
  </si>
  <si>
    <t>027</t>
  </si>
  <si>
    <t>Bendrosios gyventojų kultūros ugdymas finansuojant programos "Iniciatyvos Kaunui" projektus</t>
  </si>
  <si>
    <t>Įgyvendintų projektų dalis nuo finansavimą gavusių projektų</t>
  </si>
  <si>
    <t>Vidutinis gyventojų, dalyvavusių nemokamuose  renginiuose,  skaičius</t>
  </si>
  <si>
    <t>028</t>
  </si>
  <si>
    <t>Kauno kultūros centro infrastruktūros pritaikymas vietos bendruomenės reikmėms</t>
  </si>
  <si>
    <t>029</t>
  </si>
  <si>
    <t>Projekto „Kaunas – Europos kultūros sostinė  2022 m.“ įgyvendinimas</t>
  </si>
  <si>
    <t>Veiklose dalyvavusiųjų miesto bendruomenės narių skaičius</t>
  </si>
  <si>
    <t>Įgyvendintų veiklų skaičius</t>
  </si>
  <si>
    <t>030</t>
  </si>
  <si>
    <t>Dainų slėnio, esančio Tunelio g. 37,Kaune, rekonstravimas</t>
  </si>
  <si>
    <t>031</t>
  </si>
  <si>
    <t>Kauno miesto kamerinio teatro organizuojami Kauno miestui svarbūs renginiai</t>
  </si>
  <si>
    <t>032</t>
  </si>
  <si>
    <t>M. K. Čiurlionio koncertų centro įkūrimas Kaune</t>
  </si>
  <si>
    <t>Parengta sutartis</t>
  </si>
  <si>
    <t>Užsitęsus pirkimų procedūroms, sutartis planuojama pasirašyti 2020 m.</t>
  </si>
  <si>
    <t>033</t>
  </si>
  <si>
    <t>Kauno miesto savivaldybės Vinco Kudirkos bibliotekos organizuojami renginiai</t>
  </si>
  <si>
    <t>03</t>
  </si>
  <si>
    <t>Kultūros paveldo objektų tvarkymas ir įveiklinimas, teisinis registravimas, invormacijos apie kultūros paveldo vertybes sklaida</t>
  </si>
  <si>
    <t>Sutvarkytų, įrengtų ir aktualizuotų objektų skaičius</t>
  </si>
  <si>
    <t>Šv. Arkangelo Mykolo (Įgulos) bažnyčios (SOBORO) restauravimas ir pritaikymas visuomenės ir turizmo poreikiams</t>
  </si>
  <si>
    <t>Kultūros paveldo objektų tvarkymas įgyvendinant Kauno miesto savivaldybės paveldotvarkos programą</t>
  </si>
  <si>
    <t>Tvarkomų kultūros paveldo objektų skaičiaus</t>
  </si>
  <si>
    <t>Kauno tvirtovės regioninio parko sutvarkymas ir pritaikymas visuomenės ir turizmo poreikiams</t>
  </si>
  <si>
    <t>Lankymui pritaikytų fortų kiekis</t>
  </si>
  <si>
    <t>Atlikti aplinkos priežiūros ir apsaugos priemonių įrengimo darbai 5-se fortuose (II, IV, V, VI, VIII), įvesta elektra 2 Kauno tvirtovės objektuose, organizuota 20 savanorių talkų, prižiūrėta 8 lauko WC tvirtovės objektuose.</t>
  </si>
  <si>
    <t>Kauno tvirtovės VI forto restauravimas ir pritaikymas visuomenės ir turizmo poreikiams,  įgyvendinant projektą „Tarpvalstybinio bendradarbiavimo skatinimas per  regionų kultūros paveldo  turizmą (CIRCUIT)“</t>
  </si>
  <si>
    <t>Sutvarkyto ir įveiklinto kultūros paveldo objekto plotas</t>
  </si>
  <si>
    <t>Kauno rotušės pastato pritaikymas visuomenės poreikiams</t>
  </si>
  <si>
    <t>Kauno pilies atkūrimas ir pritaikymas visuomenės poreikiams</t>
  </si>
  <si>
    <t>Sutvarkyto ir įveiklinto kultūros paveldo objekto teritorijos plotas</t>
  </si>
  <si>
    <t>Kauno piliakalnių pritaikymas kultūros ir turizmo veikloms</t>
  </si>
  <si>
    <t>Kultūros ir turizmo veikloms pritaikytų piliakalnių kiekis</t>
  </si>
  <si>
    <t>Mažosios architektūros idėjos „Kauno akcentai“ Kauno miesto erdvėse įgyvendinimas</t>
  </si>
  <si>
    <t>Kauno kino centro „Romuva“ (kultūros paveldo objekto) aktualizavimas, jį įveiklinant, optimizuojant ir keliant paslaugų kokybę</t>
  </si>
  <si>
    <t>Sutvarkyto ir įveiklinto kultūros paveldo objekto  plotas</t>
  </si>
  <si>
    <t>Rangovas vėluoja atlikti darbus.</t>
  </si>
  <si>
    <t>Kauno VI forto rekonstrukcija ir aktualizavimas</t>
  </si>
  <si>
    <t>Priemonei 2019 m. biudžete finansavimas neskirtas, veiklos nebuvo  vykdomos</t>
  </si>
  <si>
    <t>Projekto „Kauno miesto ir rajono savivaldybes jungiančių turizmo trasų ir maršrutų informacinės infrastruktūros plėtra“ įgyvendinimas</t>
  </si>
  <si>
    <t>Įrengtų informacinių rodyklių ir stendų kiekis</t>
  </si>
  <si>
    <t>Kauno marių ir Nemuno kilpų e. rinkodaros projekto įgyvendinimas</t>
  </si>
  <si>
    <t>Pristatomų lankytinų objektų skaičius</t>
  </si>
  <si>
    <t>Projekto „Lietuvos tarpukario  (1918–1940 m.) architektūra“ įgyvendinimas</t>
  </si>
  <si>
    <t>Viešinamų tarpukario objektų skaičius</t>
  </si>
  <si>
    <t>Projekto „Nemuno kelias“ įgyvendinimas</t>
  </si>
  <si>
    <t>Projekto „Tarpvalstybinis turizmo vystymas gamtos ir kultūros paveldo objektuose Elke ir Kaune“</t>
  </si>
  <si>
    <t>Projekto „Gynybinio ir gamtos paveldo keliai“ įgyvendinimas</t>
  </si>
  <si>
    <t>Pristatomų gynybinių ir gamtos objektų skaičius</t>
  </si>
  <si>
    <t>Projekto „Bernardinų takais“ įgyvendinimas</t>
  </si>
  <si>
    <t>Šv. Jurgio bažnyčios ir Bernardinų vienuolyno lankytojų skaičius</t>
  </si>
  <si>
    <t>Projekto „Nemuno Žemupio kultūros ir gamtos paveldo objektų animavimas e-rinkodaros būdais“ įgyvendinimas</t>
  </si>
  <si>
    <t>Parengti viešųjų pirkimų dokumentai, pradėtos VP procedūros, pagal projekto vykdymo veiklą parengti projekto administravimo dokumentai.</t>
  </si>
  <si>
    <t>Sukurtų efektyvių e. rinkodaros priemonių skaičius</t>
  </si>
  <si>
    <t>Projekto „Turizmo maršrutų, jungiančių Elko ir Kauno miestus, vystymas“ įgyvendinimas</t>
  </si>
  <si>
    <t>Įgyvendintų projekto veiklų dalis nuo visų projekto veiklų</t>
  </si>
  <si>
    <t>Parengta paraiška, pasirašyta finansavimo sutartis, atlikti rangos viešieji pirkimai</t>
  </si>
  <si>
    <t>Sukurtų objektų skaičius (amfiteatras)</t>
  </si>
  <si>
    <t>EKONOMINĖS RAIDOS SKATINIMO PROGRAMOS</t>
  </si>
  <si>
    <t>Vertinimas</t>
  </si>
  <si>
    <t>Planuotos reikšmės</t>
  </si>
  <si>
    <t>Faktinės reikšmės</t>
  </si>
  <si>
    <t>Kauno miesto savivaldybės 2019-2021 m 
Strateginio veiklos plano ataskaitos 
1 priedas</t>
  </si>
  <si>
    <t>Rodiklis planuojamas pasiekti 2020 m.</t>
  </si>
  <si>
    <t>↓</t>
  </si>
  <si>
    <t>↑</t>
  </si>
  <si>
    <t>2019 m. biudžete nebuvo numatytos lėšos. Rodiklis planuotas tik 2020-2021 m.</t>
  </si>
  <si>
    <t>Projektuotojams laiku neparengus techninio projekto A laidos, nepasirašyti statybos darbų užbaigimo dokumentai.</t>
  </si>
  <si>
    <t>Rodiklis planuotas įvykdyti 2021 m.</t>
  </si>
  <si>
    <t>E.rinkodaros paslaugų pirkimas įvyko tik iš 5 karto, dėl to pratęstas projekto veiklų vykdymo terminas.</t>
  </si>
  <si>
    <t>Rodiklio reikšmė planuota 2020 m.</t>
  </si>
  <si>
    <t>Priemonės rodikliai planuoti tik 2020-2021 m.</t>
  </si>
  <si>
    <t>Įgyvendintos priemonės: Želdinių vazonai su suoleliais, Senbernarės Bitės skulptūra, Pasivaikščiojimas palaimintojo batais, Bronzinis meninis objektas Vaižganto atminimui, Inkilų medis, Kauno fonografija, Kauno šv. apašt. Petro ir Povilo arkikatedros bazilikos išorės apšvietimas, Šviesos nešėjas, Radiofonas, Telegrafas, Takas namo, Žiema baigėsi, Šančių laikai, Paskutinis keleivis, Nemuno uogos.</t>
  </si>
  <si>
    <t>Įgyvendinti Jiesios, Eigulių, Veršvų piliakalnių tvarkymo ir pritaikymo visuomenei darbai.</t>
  </si>
  <si>
    <t>Priemonei 2019 m. biudžete finansavimas neskirtas, veiklos nevykdytos.</t>
  </si>
  <si>
    <t>III ketvirtyje parengti ir suderinti projektiniai pasiūlymai; Iki metų pabaigos užbaigta maždaug 95 proc. techninio projekto (planuotas užbaigtumas 100 proc.).</t>
  </si>
  <si>
    <t>Atliekami rangos darbai. Darbų atlikimas skaičiuotas procentais, nurodyta faktinė reikšmė apskaičiuota pagal atliktų rangos darbų kiekį. Rodiklis nepasiektas iki suplanuotos reikšmės, nes rangos darbai sustabdyti, šiuo metu derinamos pozicijos su rangovu.</t>
  </si>
  <si>
    <t>Buvo pasirašytos 44 sutartys, realiai vykdyta 30 projektų, iki metų pabaigos užbaigta 23, dar 6 sutartys valdytojų prašymu pratęstos į kitus metus. Valdytojų prašymu nutraukta 14 sutarčių.</t>
  </si>
  <si>
    <t>Restauruotos 3 skulptūros - "Paparčio žiedas", "Šventė", "Kova"; restauruoti 2 antkapiai (Prano Eimučio, Mato Senkaus), Parengti 3 remonto projektai: Holokausto akų paminklo Kalnų g.; Informacinės lentos Senosiose kapinėse; savanorio P. Eimučio kapo. Parengtas 1 tvarkybos darbų projektas Aleksoto tilto prietilčio tvarkybai. Suprojektuota, pagaminta ir įrengta 1 atminimo lenta monsinjorui V. Kazlauskui, 1 atminimo lenta Antanui Smetonai, 1 lenta Zigmui Žemaičiui; Restauruota 1 atminimo lenta Juozui Urbšiui; įrengtas 1 atminimo ženklas geto seniūnai tarybai Varnių g. 38. Įrengtas 1 antkapinis kryžius kariui savanoriui Panemunės kapinėse. Restauruotas 1 Holokausto aukų memorialas Kalnų g. Parengtas 1 atminimo lentos projektas ir įrengta 1 atminimo lenta signatarui A. Patackui. Parengtas 1 Karo muziejaus sodelio sutvarkymo projekto A laidos projektas; Sutvarkyti 4 informaciniai stendai prie kapo Laisvės alėjoje; nuvalyta 1 informacinė lenta ant Filharmonijos; į kultūros vertybių registrą naujai įrašyta ir/ar vertingosios savybės patikslintos 17 objektų.</t>
  </si>
  <si>
    <t>Planuota reikšmė nepasiekta, nes neorganizuoti areniniai renginiai.</t>
  </si>
  <si>
    <t>2019 m. III ketvirtyje suorganizuotas Modernistinių miestų forumas. 2019 m. IV ketvirtyje parengta UNESCO dizaino miesto veiklų ataskaita ir užbaigtos 2019 m. planuotos paraiškos dalys dėl Kauno miesto įrašymo į UNESCO pasaulio paveldo sąrašą.</t>
  </si>
  <si>
    <t>Pagal įgyvendintus projektus 6 susisiekimo su Kaunu kryptys, o viso krypčių į Kauno oro uostą - 25 (VšĮ "Kaunas IN" informacija).</t>
  </si>
  <si>
    <t>Kauno apgyvendinimo įstaigos sulaukė 155140 svečių, kurie praleido 280888 naktis. svečių skaičius padidėjo 11 proc., o nakvynių skaičius padidėjo 12 proc. I-ąjį šių metų pusmetį svečių viešnagės vidutinė trukmė buvo 1,8 nakties. (VšĮ "Kaunas in" informacija).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</si>
</sst>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95"/>
      <color indexed="8"/>
      <name val="Times New Roman"/>
      <family val="1"/>
    </font>
    <font>
      <sz val="10"/>
      <color indexed="8"/>
      <name val="Times New Roman"/>
      <family val="1"/>
    </font>
    <font>
      <sz val="10"/>
      <color indexed="9"/>
      <name val="Times New Roman"/>
      <family val="1"/>
    </font>
    <font>
      <sz val="10"/>
      <name val="Arial"/>
      <family val="2"/>
    </font>
    <font>
      <sz val="11.95"/>
      <color indexed="9"/>
      <name val="Times New Roman"/>
      <family val="1"/>
      <charset val="18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bottom style="medium">
        <color indexed="64"/>
      </bottom>
      <diagonal/>
    </border>
  </borders>
  <cellStyleXfs count="1">
    <xf numFmtId="0" fontId="0" fillId="0" borderId="0"/>
  </cellStyleXfs>
  <cellXfs count="41">
    <xf numFmtId="0" fontId="0" fillId="0" borderId="0" xfId="0"/>
    <xf numFmtId="0" fontId="2" fillId="0" borderId="1" xfId="0" applyFont="1" applyBorder="1" applyAlignment="1" applyProtection="1">
      <alignment horizontal="center" vertical="center" wrapText="1" readingOrder="1"/>
      <protection locked="0"/>
    </xf>
    <xf numFmtId="0" fontId="3" fillId="0" borderId="2" xfId="0" applyFont="1" applyBorder="1" applyAlignment="1" applyProtection="1">
      <alignment horizontal="center" vertical="center" wrapText="1" readingOrder="1"/>
      <protection locked="0"/>
    </xf>
    <xf numFmtId="0" fontId="5" fillId="0" borderId="0" xfId="0" applyFont="1" applyAlignment="1" applyProtection="1">
      <alignment horizontal="center" vertical="center" wrapText="1" readingOrder="1"/>
      <protection locked="0"/>
    </xf>
    <xf numFmtId="0" fontId="0" fillId="0" borderId="0" xfId="0" applyAlignment="1">
      <alignment wrapText="1"/>
    </xf>
    <xf numFmtId="0" fontId="0" fillId="0" borderId="0" xfId="0" applyBorder="1" applyAlignment="1">
      <alignment wrapText="1"/>
    </xf>
    <xf numFmtId="0" fontId="3" fillId="0" borderId="1" xfId="0" applyFont="1" applyBorder="1" applyAlignment="1" applyProtection="1">
      <alignment horizontal="center" vertical="center" textRotation="90" wrapText="1" readingOrder="1"/>
      <protection locked="0"/>
    </xf>
    <xf numFmtId="0" fontId="3" fillId="0" borderId="2"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2" fillId="0" borderId="1" xfId="0" applyFont="1" applyBorder="1" applyAlignment="1" applyProtection="1">
      <alignment horizontal="left" vertical="center" wrapText="1"/>
      <protection locked="0"/>
    </xf>
    <xf numFmtId="0" fontId="0" fillId="0" borderId="0" xfId="0" applyAlignment="1">
      <alignment horizontal="center" vertical="center" wrapText="1" readingOrder="1"/>
    </xf>
    <xf numFmtId="0" fontId="2" fillId="0" borderId="1" xfId="0" applyFont="1" applyBorder="1" applyAlignment="1" applyProtection="1">
      <alignment horizontal="left" vertical="center" wrapText="1" readingOrder="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readingOrder="1"/>
      <protection locked="0"/>
    </xf>
    <xf numFmtId="0" fontId="4" fillId="0" borderId="0" xfId="0" applyFont="1" applyAlignment="1">
      <alignment wrapText="1"/>
    </xf>
    <xf numFmtId="0" fontId="2" fillId="0" borderId="3"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readingOrder="1"/>
      <protection locked="0"/>
    </xf>
    <xf numFmtId="0" fontId="2" fillId="0" borderId="1" xfId="0" applyNumberFormat="1" applyFont="1" applyBorder="1" applyAlignment="1" applyProtection="1">
      <alignment horizontal="center" vertical="center" wrapText="1" readingOrder="1"/>
      <protection locked="0"/>
    </xf>
    <xf numFmtId="0" fontId="2" fillId="2" borderId="1" xfId="0" applyNumberFormat="1" applyFont="1" applyFill="1" applyBorder="1" applyAlignment="1" applyProtection="1">
      <alignment horizontal="center" vertical="center" wrapText="1" readingOrder="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readingOrder="1"/>
      <protection locked="0"/>
    </xf>
    <xf numFmtId="0" fontId="0" fillId="2" borderId="0" xfId="0" applyFill="1" applyAlignment="1">
      <alignment wrapText="1"/>
    </xf>
    <xf numFmtId="2" fontId="2" fillId="2" borderId="1" xfId="0" applyNumberFormat="1" applyFont="1" applyFill="1" applyBorder="1" applyAlignment="1" applyProtection="1">
      <alignment horizontal="center" vertical="center" wrapText="1" readingOrder="1"/>
      <protection locked="0"/>
    </xf>
    <xf numFmtId="0" fontId="3" fillId="0" borderId="5" xfId="0" applyFont="1" applyBorder="1" applyAlignment="1" applyProtection="1">
      <alignment horizontal="center" vertical="center" textRotation="90" wrapText="1" readingOrder="1"/>
      <protection locked="0"/>
    </xf>
    <xf numFmtId="0" fontId="3" fillId="0" borderId="6" xfId="0" applyFont="1" applyBorder="1" applyAlignment="1" applyProtection="1">
      <alignment horizontal="center" vertical="center" textRotation="90" wrapText="1" readingOrder="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readingOrder="1"/>
      <protection locked="0"/>
    </xf>
    <xf numFmtId="0" fontId="2" fillId="0" borderId="4" xfId="0" applyFont="1" applyBorder="1" applyAlignment="1" applyProtection="1">
      <alignment horizontal="left" vertical="center" wrapText="1"/>
      <protection locked="0"/>
    </xf>
    <xf numFmtId="0" fontId="1" fillId="0" borderId="0" xfId="0" applyFont="1" applyAlignment="1" applyProtection="1">
      <alignment horizontal="center" vertical="top" wrapText="1" readingOrder="1"/>
      <protection locked="0"/>
    </xf>
    <xf numFmtId="0" fontId="0" fillId="0" borderId="0" xfId="0" applyAlignment="1">
      <alignment wrapText="1"/>
    </xf>
    <xf numFmtId="0" fontId="1" fillId="0" borderId="0"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0" fillId="0" borderId="0" xfId="0" applyBorder="1" applyAlignment="1">
      <alignment wrapText="1"/>
    </xf>
    <xf numFmtId="0" fontId="3" fillId="0" borderId="7" xfId="0" applyFont="1" applyBorder="1" applyAlignment="1" applyProtection="1">
      <alignment horizontal="center" vertical="center" wrapText="1" readingOrder="1"/>
      <protection locked="0"/>
    </xf>
    <xf numFmtId="0" fontId="3" fillId="0" borderId="8" xfId="0" applyFont="1" applyBorder="1" applyAlignment="1" applyProtection="1">
      <alignment horizontal="center" vertical="center" wrapText="1" readingOrder="1"/>
      <protection locked="0"/>
    </xf>
    <xf numFmtId="0" fontId="3" fillId="0" borderId="9" xfId="0" applyFont="1" applyBorder="1" applyAlignment="1" applyProtection="1">
      <alignment horizontal="center" vertical="center" wrapText="1" readingOrder="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0" fillId="0" borderId="10" xfId="0" applyBorder="1" applyAlignment="1">
      <alignment horizontal="center" vertical="center" wrapText="1"/>
    </xf>
  </cellXfs>
  <cellStyles count="1">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view="pageBreakPreview" zoomScale="85" zoomScaleNormal="85" zoomScaleSheetLayoutView="85" workbookViewId="0">
      <selection activeCell="E8" sqref="E8:E12"/>
    </sheetView>
  </sheetViews>
  <sheetFormatPr defaultColWidth="9.140625" defaultRowHeight="12.75" x14ac:dyDescent="0.2"/>
  <cols>
    <col min="1" max="4" width="4.5703125" style="9" customWidth="1"/>
    <col min="5" max="5" width="27" style="9" customWidth="1"/>
    <col min="6" max="6" width="21.28515625" style="9" customWidth="1"/>
    <col min="7" max="8" width="9.7109375" style="11" bestFit="1" customWidth="1"/>
    <col min="9" max="9" width="8.42578125" style="11" customWidth="1"/>
    <col min="10" max="10" width="37" style="9" customWidth="1"/>
    <col min="11" max="12" width="9.85546875" style="4" bestFit="1" customWidth="1"/>
    <col min="13" max="16384" width="9.140625" style="4"/>
  </cols>
  <sheetData>
    <row r="1" spans="1:12" ht="45.75" customHeight="1" x14ac:dyDescent="0.2">
      <c r="G1" s="3"/>
      <c r="H1" s="28" t="s">
        <v>171</v>
      </c>
      <c r="I1" s="28"/>
      <c r="J1" s="28"/>
    </row>
    <row r="2" spans="1:12" ht="17.25" customHeight="1" x14ac:dyDescent="0.2">
      <c r="A2" s="30" t="s">
        <v>3</v>
      </c>
      <c r="B2" s="31"/>
      <c r="C2" s="31"/>
      <c r="D2" s="31"/>
      <c r="E2" s="31"/>
      <c r="F2" s="31"/>
      <c r="G2" s="31"/>
      <c r="H2" s="31"/>
      <c r="I2" s="31"/>
      <c r="J2" s="31"/>
    </row>
    <row r="3" spans="1:12" ht="17.25" customHeight="1" x14ac:dyDescent="0.2">
      <c r="A3" s="32" t="s">
        <v>167</v>
      </c>
      <c r="B3" s="33"/>
      <c r="C3" s="33"/>
      <c r="D3" s="33"/>
      <c r="E3" s="33"/>
      <c r="F3" s="33"/>
      <c r="G3" s="33"/>
      <c r="H3" s="33"/>
      <c r="I3" s="33"/>
      <c r="J3" s="33"/>
    </row>
    <row r="4" spans="1:12" s="5" customFormat="1" ht="17.25" customHeight="1" x14ac:dyDescent="0.2">
      <c r="A4" s="32" t="s">
        <v>4</v>
      </c>
      <c r="B4" s="34"/>
      <c r="C4" s="34"/>
      <c r="D4" s="34"/>
      <c r="E4" s="34"/>
      <c r="F4" s="34"/>
      <c r="G4" s="34"/>
      <c r="H4" s="34"/>
      <c r="I4" s="34"/>
      <c r="J4" s="34"/>
    </row>
    <row r="5" spans="1:12" ht="12.75" customHeight="1" x14ac:dyDescent="0.2">
      <c r="A5" s="13"/>
      <c r="B5" s="13"/>
      <c r="C5" s="13"/>
      <c r="D5" s="13"/>
      <c r="E5" s="13"/>
      <c r="F5" s="35" t="s">
        <v>5</v>
      </c>
      <c r="G5" s="36"/>
      <c r="H5" s="37"/>
      <c r="I5" s="24" t="s">
        <v>168</v>
      </c>
      <c r="J5" s="14"/>
    </row>
    <row r="6" spans="1:12" ht="81.75" customHeight="1" x14ac:dyDescent="0.2">
      <c r="A6" s="7" t="s">
        <v>6</v>
      </c>
      <c r="B6" s="7" t="s">
        <v>7</v>
      </c>
      <c r="C6" s="7" t="s">
        <v>8</v>
      </c>
      <c r="D6" s="7" t="s">
        <v>9</v>
      </c>
      <c r="E6" s="7" t="s">
        <v>10</v>
      </c>
      <c r="F6" s="8" t="s">
        <v>10</v>
      </c>
      <c r="G6" s="6" t="s">
        <v>169</v>
      </c>
      <c r="H6" s="6" t="s">
        <v>170</v>
      </c>
      <c r="I6" s="25"/>
      <c r="J6" s="2" t="s">
        <v>11</v>
      </c>
      <c r="K6" s="15"/>
      <c r="L6" s="15"/>
    </row>
    <row r="7" spans="1:12" ht="19.5" customHeight="1" x14ac:dyDescent="0.2">
      <c r="A7" s="8">
        <v>1</v>
      </c>
      <c r="B7" s="8">
        <v>2</v>
      </c>
      <c r="C7" s="8">
        <v>3</v>
      </c>
      <c r="D7" s="8">
        <v>4</v>
      </c>
      <c r="E7" s="8">
        <v>5</v>
      </c>
      <c r="F7" s="8">
        <v>6</v>
      </c>
      <c r="G7" s="1">
        <v>7</v>
      </c>
      <c r="H7" s="1">
        <v>8</v>
      </c>
      <c r="I7" s="1">
        <v>9</v>
      </c>
      <c r="J7" s="1">
        <v>10</v>
      </c>
    </row>
    <row r="8" spans="1:12" ht="25.5" x14ac:dyDescent="0.2">
      <c r="A8" s="26" t="s">
        <v>12</v>
      </c>
      <c r="B8" s="26" t="s">
        <v>12</v>
      </c>
      <c r="C8" s="26" t="s">
        <v>12</v>
      </c>
      <c r="D8" s="26" t="s">
        <v>13</v>
      </c>
      <c r="E8" s="26" t="s">
        <v>14</v>
      </c>
      <c r="F8" s="10" t="s">
        <v>15</v>
      </c>
      <c r="G8" s="19">
        <v>14</v>
      </c>
      <c r="H8" s="19">
        <v>14</v>
      </c>
      <c r="I8" s="17" t="str">
        <f>IF(H8=G8,"○",IF(H8&gt;G8,"↑","↓"))</f>
        <v>○</v>
      </c>
      <c r="J8" s="21"/>
    </row>
    <row r="9" spans="1:12" ht="102" x14ac:dyDescent="0.2">
      <c r="A9" s="29"/>
      <c r="B9" s="29"/>
      <c r="C9" s="29"/>
      <c r="D9" s="29"/>
      <c r="E9" s="29"/>
      <c r="F9" s="10" t="s">
        <v>16</v>
      </c>
      <c r="G9" s="19">
        <v>0</v>
      </c>
      <c r="H9" s="23">
        <v>-5</v>
      </c>
      <c r="I9" s="17" t="str">
        <f>IF(H9=G9,"○",IF(H9&gt;G9,"↑","↓"))</f>
        <v>↓</v>
      </c>
      <c r="J9" s="21" t="s">
        <v>0</v>
      </c>
    </row>
    <row r="10" spans="1:12" ht="76.5" x14ac:dyDescent="0.2">
      <c r="A10" s="29"/>
      <c r="B10" s="29"/>
      <c r="C10" s="29"/>
      <c r="D10" s="29"/>
      <c r="E10" s="29"/>
      <c r="F10" s="10" t="s">
        <v>17</v>
      </c>
      <c r="G10" s="19">
        <v>12</v>
      </c>
      <c r="H10" s="19">
        <v>12</v>
      </c>
      <c r="I10" s="17" t="str">
        <f t="shared" ref="I10:I71" si="0">IF(H10=G10,"○",IF(H10&gt;G10,"↑","↓"))</f>
        <v>○</v>
      </c>
      <c r="J10" s="21"/>
    </row>
    <row r="11" spans="1:12" ht="25.5" x14ac:dyDescent="0.2">
      <c r="A11" s="29"/>
      <c r="B11" s="29"/>
      <c r="C11" s="29"/>
      <c r="D11" s="29"/>
      <c r="E11" s="29"/>
      <c r="F11" s="10" t="s">
        <v>18</v>
      </c>
      <c r="G11" s="19">
        <v>60</v>
      </c>
      <c r="H11" s="19">
        <v>60</v>
      </c>
      <c r="I11" s="17" t="str">
        <f t="shared" si="0"/>
        <v>○</v>
      </c>
      <c r="J11" s="21"/>
    </row>
    <row r="12" spans="1:12" ht="51" x14ac:dyDescent="0.2">
      <c r="A12" s="27"/>
      <c r="B12" s="27"/>
      <c r="C12" s="27"/>
      <c r="D12" s="27"/>
      <c r="E12" s="27"/>
      <c r="F12" s="10" t="s">
        <v>19</v>
      </c>
      <c r="G12" s="19">
        <v>65000</v>
      </c>
      <c r="H12" s="19">
        <v>67000</v>
      </c>
      <c r="I12" s="17" t="str">
        <f t="shared" si="0"/>
        <v>↑</v>
      </c>
      <c r="J12" s="21"/>
    </row>
    <row r="13" spans="1:12" ht="25.5" x14ac:dyDescent="0.2">
      <c r="A13" s="26" t="s">
        <v>12</v>
      </c>
      <c r="B13" s="26" t="s">
        <v>12</v>
      </c>
      <c r="C13" s="26" t="s">
        <v>12</v>
      </c>
      <c r="D13" s="26" t="s">
        <v>20</v>
      </c>
      <c r="E13" s="26" t="s">
        <v>21</v>
      </c>
      <c r="F13" s="10" t="s">
        <v>22</v>
      </c>
      <c r="G13" s="18">
        <v>120000</v>
      </c>
      <c r="H13" s="18">
        <v>123670.99</v>
      </c>
      <c r="I13" s="1" t="str">
        <f t="shared" si="0"/>
        <v>↑</v>
      </c>
      <c r="J13" s="12"/>
    </row>
    <row r="14" spans="1:12" ht="25.5" x14ac:dyDescent="0.2">
      <c r="A14" s="27"/>
      <c r="B14" s="27"/>
      <c r="C14" s="27"/>
      <c r="D14" s="27"/>
      <c r="E14" s="27"/>
      <c r="F14" s="10" t="s">
        <v>23</v>
      </c>
      <c r="G14" s="18">
        <v>350</v>
      </c>
      <c r="H14" s="18">
        <v>756</v>
      </c>
      <c r="I14" s="1" t="str">
        <f t="shared" si="0"/>
        <v>↑</v>
      </c>
      <c r="J14" s="12"/>
    </row>
    <row r="15" spans="1:12" ht="89.25" x14ac:dyDescent="0.2">
      <c r="A15" s="26" t="s">
        <v>12</v>
      </c>
      <c r="B15" s="26" t="s">
        <v>12</v>
      </c>
      <c r="C15" s="26" t="s">
        <v>12</v>
      </c>
      <c r="D15" s="26" t="s">
        <v>24</v>
      </c>
      <c r="E15" s="26" t="s">
        <v>25</v>
      </c>
      <c r="F15" s="10" t="s">
        <v>26</v>
      </c>
      <c r="G15" s="18">
        <v>150000</v>
      </c>
      <c r="H15" s="18">
        <v>155140</v>
      </c>
      <c r="I15" s="1" t="str">
        <f t="shared" si="0"/>
        <v>↑</v>
      </c>
      <c r="J15" s="12" t="s">
        <v>191</v>
      </c>
    </row>
    <row r="16" spans="1:12" ht="38.25" x14ac:dyDescent="0.2">
      <c r="A16" s="27"/>
      <c r="B16" s="27"/>
      <c r="C16" s="27"/>
      <c r="D16" s="27"/>
      <c r="E16" s="27"/>
      <c r="F16" s="10" t="s">
        <v>27</v>
      </c>
      <c r="G16" s="18">
        <v>0</v>
      </c>
      <c r="H16" s="18">
        <v>6</v>
      </c>
      <c r="I16" s="1" t="str">
        <f t="shared" si="0"/>
        <v>↑</v>
      </c>
      <c r="J16" s="12" t="s">
        <v>190</v>
      </c>
    </row>
    <row r="17" spans="1:10" ht="38.25" x14ac:dyDescent="0.2">
      <c r="A17" s="10" t="s">
        <v>12</v>
      </c>
      <c r="B17" s="10" t="s">
        <v>12</v>
      </c>
      <c r="C17" s="10" t="s">
        <v>12</v>
      </c>
      <c r="D17" s="10" t="s">
        <v>28</v>
      </c>
      <c r="E17" s="10" t="s">
        <v>29</v>
      </c>
      <c r="F17" s="10" t="s">
        <v>30</v>
      </c>
      <c r="G17" s="18">
        <v>2</v>
      </c>
      <c r="H17" s="18">
        <v>3</v>
      </c>
      <c r="I17" s="1" t="str">
        <f t="shared" si="0"/>
        <v>↑</v>
      </c>
      <c r="J17" s="12"/>
    </row>
    <row r="18" spans="1:10" ht="38.25" x14ac:dyDescent="0.2">
      <c r="A18" s="26" t="s">
        <v>12</v>
      </c>
      <c r="B18" s="26" t="s">
        <v>12</v>
      </c>
      <c r="C18" s="26" t="s">
        <v>12</v>
      </c>
      <c r="D18" s="26" t="s">
        <v>31</v>
      </c>
      <c r="E18" s="26" t="s">
        <v>32</v>
      </c>
      <c r="F18" s="10" t="s">
        <v>33</v>
      </c>
      <c r="G18" s="18">
        <v>78</v>
      </c>
      <c r="H18" s="18">
        <v>73</v>
      </c>
      <c r="I18" s="1" t="str">
        <f t="shared" si="0"/>
        <v>↓</v>
      </c>
      <c r="J18" s="12"/>
    </row>
    <row r="19" spans="1:10" ht="51" x14ac:dyDescent="0.2">
      <c r="A19" s="27"/>
      <c r="B19" s="27"/>
      <c r="C19" s="27"/>
      <c r="D19" s="27"/>
      <c r="E19" s="27"/>
      <c r="F19" s="10" t="s">
        <v>34</v>
      </c>
      <c r="G19" s="18">
        <v>800</v>
      </c>
      <c r="H19" s="18">
        <v>648</v>
      </c>
      <c r="I19" s="1" t="str">
        <f t="shared" si="0"/>
        <v>↓</v>
      </c>
      <c r="J19" s="12"/>
    </row>
    <row r="20" spans="1:10" ht="51" x14ac:dyDescent="0.2">
      <c r="A20" s="26" t="s">
        <v>12</v>
      </c>
      <c r="B20" s="26" t="s">
        <v>12</v>
      </c>
      <c r="C20" s="26" t="s">
        <v>12</v>
      </c>
      <c r="D20" s="26" t="s">
        <v>35</v>
      </c>
      <c r="E20" s="26" t="s">
        <v>36</v>
      </c>
      <c r="F20" s="10" t="s">
        <v>37</v>
      </c>
      <c r="G20" s="18">
        <v>82</v>
      </c>
      <c r="H20" s="18">
        <v>74</v>
      </c>
      <c r="I20" s="1" t="str">
        <f t="shared" si="0"/>
        <v>↓</v>
      </c>
      <c r="J20" s="12"/>
    </row>
    <row r="21" spans="1:10" ht="51" x14ac:dyDescent="0.2">
      <c r="A21" s="27"/>
      <c r="B21" s="27"/>
      <c r="C21" s="27"/>
      <c r="D21" s="27"/>
      <c r="E21" s="27"/>
      <c r="F21" s="10" t="s">
        <v>38</v>
      </c>
      <c r="G21" s="18">
        <v>116</v>
      </c>
      <c r="H21" s="18">
        <v>262</v>
      </c>
      <c r="I21" s="1" t="str">
        <f t="shared" si="0"/>
        <v>↑</v>
      </c>
      <c r="J21" s="12"/>
    </row>
    <row r="22" spans="1:10" ht="76.5" x14ac:dyDescent="0.2">
      <c r="A22" s="10" t="s">
        <v>12</v>
      </c>
      <c r="B22" s="10" t="s">
        <v>12</v>
      </c>
      <c r="C22" s="10" t="s">
        <v>12</v>
      </c>
      <c r="D22" s="10" t="s">
        <v>39</v>
      </c>
      <c r="E22" s="10" t="s">
        <v>40</v>
      </c>
      <c r="F22" s="10" t="s">
        <v>41</v>
      </c>
      <c r="G22" s="18">
        <v>4</v>
      </c>
      <c r="H22" s="18">
        <v>3</v>
      </c>
      <c r="I22" s="1" t="str">
        <f t="shared" si="0"/>
        <v>↓</v>
      </c>
      <c r="J22" s="12"/>
    </row>
    <row r="23" spans="1:10" ht="38.25" x14ac:dyDescent="0.2">
      <c r="A23" s="10" t="s">
        <v>12</v>
      </c>
      <c r="B23" s="10" t="s">
        <v>12</v>
      </c>
      <c r="C23" s="10" t="s">
        <v>12</v>
      </c>
      <c r="D23" s="10" t="s">
        <v>42</v>
      </c>
      <c r="E23" s="10" t="s">
        <v>43</v>
      </c>
      <c r="F23" s="10" t="s">
        <v>30</v>
      </c>
      <c r="G23" s="19">
        <v>2</v>
      </c>
      <c r="H23" s="19">
        <v>0</v>
      </c>
      <c r="I23" s="17" t="str">
        <f t="shared" si="0"/>
        <v>↓</v>
      </c>
      <c r="J23" s="21"/>
    </row>
    <row r="24" spans="1:10" ht="38.25" x14ac:dyDescent="0.2">
      <c r="A24" s="10" t="s">
        <v>12</v>
      </c>
      <c r="B24" s="10" t="s">
        <v>12</v>
      </c>
      <c r="C24" s="10" t="s">
        <v>12</v>
      </c>
      <c r="D24" s="10" t="s">
        <v>44</v>
      </c>
      <c r="E24" s="10" t="s">
        <v>45</v>
      </c>
      <c r="F24" s="10" t="s">
        <v>30</v>
      </c>
      <c r="G24" s="18">
        <v>2</v>
      </c>
      <c r="H24" s="18">
        <v>3</v>
      </c>
      <c r="I24" s="1" t="str">
        <f t="shared" si="0"/>
        <v>↑</v>
      </c>
      <c r="J24" s="12"/>
    </row>
    <row r="25" spans="1:10" ht="25.5" x14ac:dyDescent="0.2">
      <c r="A25" s="26" t="s">
        <v>12</v>
      </c>
      <c r="B25" s="26" t="s">
        <v>12</v>
      </c>
      <c r="C25" s="26" t="s">
        <v>12</v>
      </c>
      <c r="D25" s="26" t="s">
        <v>46</v>
      </c>
      <c r="E25" s="26" t="s">
        <v>47</v>
      </c>
      <c r="F25" s="10" t="s">
        <v>48</v>
      </c>
      <c r="G25" s="18">
        <v>35</v>
      </c>
      <c r="H25" s="19">
        <v>35</v>
      </c>
      <c r="I25" s="1" t="str">
        <f t="shared" si="0"/>
        <v>○</v>
      </c>
      <c r="J25" s="12"/>
    </row>
    <row r="26" spans="1:10" ht="76.5" x14ac:dyDescent="0.2">
      <c r="A26" s="27"/>
      <c r="B26" s="27"/>
      <c r="C26" s="27"/>
      <c r="D26" s="27"/>
      <c r="E26" s="27"/>
      <c r="F26" s="10" t="s">
        <v>49</v>
      </c>
      <c r="G26" s="18">
        <v>2</v>
      </c>
      <c r="H26" s="18">
        <v>2</v>
      </c>
      <c r="I26" s="1" t="str">
        <f t="shared" si="0"/>
        <v>○</v>
      </c>
      <c r="J26" s="12" t="s">
        <v>189</v>
      </c>
    </row>
    <row r="27" spans="1:10" ht="63.75" x14ac:dyDescent="0.2">
      <c r="A27" s="10" t="s">
        <v>12</v>
      </c>
      <c r="B27" s="10" t="s">
        <v>12</v>
      </c>
      <c r="C27" s="10" t="s">
        <v>12</v>
      </c>
      <c r="D27" s="10" t="s">
        <v>50</v>
      </c>
      <c r="E27" s="10" t="s">
        <v>51</v>
      </c>
      <c r="F27" s="10" t="s">
        <v>52</v>
      </c>
      <c r="G27" s="18">
        <v>100</v>
      </c>
      <c r="H27" s="18">
        <v>173</v>
      </c>
      <c r="I27" s="1" t="str">
        <f t="shared" si="0"/>
        <v>↑</v>
      </c>
      <c r="J27" s="12"/>
    </row>
    <row r="28" spans="1:10" ht="45.95" customHeight="1" x14ac:dyDescent="0.2">
      <c r="A28" s="26" t="s">
        <v>12</v>
      </c>
      <c r="B28" s="26" t="s">
        <v>12</v>
      </c>
      <c r="C28" s="26" t="s">
        <v>12</v>
      </c>
      <c r="D28" s="26" t="s">
        <v>53</v>
      </c>
      <c r="E28" s="26" t="s">
        <v>54</v>
      </c>
      <c r="F28" s="10" t="s">
        <v>55</v>
      </c>
      <c r="G28" s="19">
        <v>0</v>
      </c>
      <c r="H28" s="19">
        <v>0</v>
      </c>
      <c r="I28" s="1" t="str">
        <f t="shared" si="0"/>
        <v>○</v>
      </c>
      <c r="J28" s="12" t="s">
        <v>172</v>
      </c>
    </row>
    <row r="29" spans="1:10" ht="45.95" customHeight="1" x14ac:dyDescent="0.2">
      <c r="A29" s="27"/>
      <c r="B29" s="27"/>
      <c r="C29" s="27"/>
      <c r="D29" s="27"/>
      <c r="E29" s="27"/>
      <c r="F29" s="10" t="s">
        <v>48</v>
      </c>
      <c r="G29" s="18">
        <v>60</v>
      </c>
      <c r="H29" s="18">
        <v>35</v>
      </c>
      <c r="I29" s="1" t="str">
        <f t="shared" si="0"/>
        <v>↓</v>
      </c>
      <c r="J29" s="12"/>
    </row>
    <row r="30" spans="1:10" ht="25.5" x14ac:dyDescent="0.2">
      <c r="A30" s="26" t="s">
        <v>12</v>
      </c>
      <c r="B30" s="26" t="s">
        <v>12</v>
      </c>
      <c r="C30" s="26" t="s">
        <v>12</v>
      </c>
      <c r="D30" s="26" t="s">
        <v>56</v>
      </c>
      <c r="E30" s="26" t="s">
        <v>57</v>
      </c>
      <c r="F30" s="10" t="s">
        <v>55</v>
      </c>
      <c r="G30" s="19">
        <v>0</v>
      </c>
      <c r="H30" s="19">
        <v>0</v>
      </c>
      <c r="I30" s="1" t="str">
        <f t="shared" si="0"/>
        <v>○</v>
      </c>
      <c r="J30" s="12" t="s">
        <v>172</v>
      </c>
    </row>
    <row r="31" spans="1:10" ht="25.5" x14ac:dyDescent="0.2">
      <c r="A31" s="27"/>
      <c r="B31" s="27"/>
      <c r="C31" s="27"/>
      <c r="D31" s="27"/>
      <c r="E31" s="27"/>
      <c r="F31" s="10" t="s">
        <v>48</v>
      </c>
      <c r="G31" s="18">
        <v>60</v>
      </c>
      <c r="H31" s="18">
        <v>35</v>
      </c>
      <c r="I31" s="1" t="str">
        <f t="shared" si="0"/>
        <v>↓</v>
      </c>
      <c r="J31" s="12"/>
    </row>
    <row r="32" spans="1:10" ht="38.25" x14ac:dyDescent="0.2">
      <c r="A32" s="26" t="s">
        <v>12</v>
      </c>
      <c r="B32" s="26" t="s">
        <v>58</v>
      </c>
      <c r="C32" s="26" t="s">
        <v>12</v>
      </c>
      <c r="D32" s="26" t="s">
        <v>59</v>
      </c>
      <c r="E32" s="26" t="s">
        <v>60</v>
      </c>
      <c r="F32" s="10" t="s">
        <v>61</v>
      </c>
      <c r="G32" s="18">
        <v>106050</v>
      </c>
      <c r="H32" s="18">
        <v>177662</v>
      </c>
      <c r="I32" s="1" t="str">
        <f t="shared" si="0"/>
        <v>↑</v>
      </c>
      <c r="J32" s="12"/>
    </row>
    <row r="33" spans="1:10" ht="25.5" x14ac:dyDescent="0.2">
      <c r="A33" s="29"/>
      <c r="B33" s="29"/>
      <c r="C33" s="29"/>
      <c r="D33" s="29"/>
      <c r="E33" s="29"/>
      <c r="F33" s="10" t="s">
        <v>62</v>
      </c>
      <c r="G33" s="18">
        <v>180000</v>
      </c>
      <c r="H33" s="18">
        <v>150019</v>
      </c>
      <c r="I33" s="1" t="str">
        <f t="shared" si="0"/>
        <v>↓</v>
      </c>
      <c r="J33" s="12" t="s">
        <v>188</v>
      </c>
    </row>
    <row r="34" spans="1:10" ht="25.5" x14ac:dyDescent="0.2">
      <c r="A34" s="27"/>
      <c r="B34" s="27"/>
      <c r="C34" s="27"/>
      <c r="D34" s="27"/>
      <c r="E34" s="27"/>
      <c r="F34" s="10" t="s">
        <v>63</v>
      </c>
      <c r="G34" s="18">
        <v>100</v>
      </c>
      <c r="H34" s="18">
        <v>123</v>
      </c>
      <c r="I34" s="1" t="str">
        <f t="shared" si="0"/>
        <v>↑</v>
      </c>
      <c r="J34" s="12"/>
    </row>
    <row r="35" spans="1:10" ht="25.5" x14ac:dyDescent="0.2">
      <c r="A35" s="26" t="s">
        <v>12</v>
      </c>
      <c r="B35" s="26" t="s">
        <v>58</v>
      </c>
      <c r="C35" s="26" t="s">
        <v>12</v>
      </c>
      <c r="D35" s="26" t="s">
        <v>64</v>
      </c>
      <c r="E35" s="26" t="s">
        <v>65</v>
      </c>
      <c r="F35" s="10" t="s">
        <v>63</v>
      </c>
      <c r="G35" s="18">
        <v>200</v>
      </c>
      <c r="H35" s="18">
        <v>237</v>
      </c>
      <c r="I35" s="1" t="str">
        <f t="shared" si="0"/>
        <v>↑</v>
      </c>
      <c r="J35" s="12"/>
    </row>
    <row r="36" spans="1:10" x14ac:dyDescent="0.2">
      <c r="A36" s="29"/>
      <c r="B36" s="29"/>
      <c r="C36" s="29"/>
      <c r="D36" s="29"/>
      <c r="E36" s="29"/>
      <c r="F36" s="10" t="s">
        <v>62</v>
      </c>
      <c r="G36" s="18">
        <v>16500</v>
      </c>
      <c r="H36" s="18">
        <v>18387</v>
      </c>
      <c r="I36" s="1" t="str">
        <f t="shared" si="0"/>
        <v>↑</v>
      </c>
      <c r="J36" s="12"/>
    </row>
    <row r="37" spans="1:10" ht="38.25" x14ac:dyDescent="0.2">
      <c r="A37" s="29"/>
      <c r="B37" s="29"/>
      <c r="C37" s="29"/>
      <c r="D37" s="29"/>
      <c r="E37" s="29"/>
      <c r="F37" s="10" t="s">
        <v>61</v>
      </c>
      <c r="G37" s="18">
        <v>6500</v>
      </c>
      <c r="H37" s="18">
        <v>8064</v>
      </c>
      <c r="I37" s="1" t="str">
        <f t="shared" si="0"/>
        <v>↑</v>
      </c>
      <c r="J37" s="12"/>
    </row>
    <row r="38" spans="1:10" ht="102" x14ac:dyDescent="0.2">
      <c r="A38" s="29"/>
      <c r="B38" s="29"/>
      <c r="C38" s="29"/>
      <c r="D38" s="29"/>
      <c r="E38" s="29"/>
      <c r="F38" s="10" t="s">
        <v>66</v>
      </c>
      <c r="G38" s="18">
        <v>100</v>
      </c>
      <c r="H38" s="18">
        <v>33</v>
      </c>
      <c r="I38" s="17" t="s">
        <v>173</v>
      </c>
      <c r="J38" s="12" t="s">
        <v>1</v>
      </c>
    </row>
    <row r="39" spans="1:10" ht="25.5" x14ac:dyDescent="0.2">
      <c r="A39" s="27"/>
      <c r="B39" s="27"/>
      <c r="C39" s="27"/>
      <c r="D39" s="27"/>
      <c r="E39" s="27"/>
      <c r="F39" s="10" t="s">
        <v>67</v>
      </c>
      <c r="G39" s="18">
        <v>100</v>
      </c>
      <c r="H39" s="18">
        <v>180</v>
      </c>
      <c r="I39" s="1" t="str">
        <f t="shared" si="0"/>
        <v>↑</v>
      </c>
      <c r="J39" s="12"/>
    </row>
    <row r="40" spans="1:10" ht="38.25" x14ac:dyDescent="0.2">
      <c r="A40" s="26" t="s">
        <v>12</v>
      </c>
      <c r="B40" s="26" t="s">
        <v>58</v>
      </c>
      <c r="C40" s="26" t="s">
        <v>12</v>
      </c>
      <c r="D40" s="26" t="s">
        <v>13</v>
      </c>
      <c r="E40" s="26" t="s">
        <v>68</v>
      </c>
      <c r="F40" s="10" t="s">
        <v>61</v>
      </c>
      <c r="G40" s="18">
        <v>46200</v>
      </c>
      <c r="H40" s="18">
        <v>86694</v>
      </c>
      <c r="I40" s="1" t="str">
        <f t="shared" si="0"/>
        <v>↑</v>
      </c>
      <c r="J40" s="12"/>
    </row>
    <row r="41" spans="1:10" x14ac:dyDescent="0.2">
      <c r="A41" s="29"/>
      <c r="B41" s="29"/>
      <c r="C41" s="29"/>
      <c r="D41" s="29"/>
      <c r="E41" s="29"/>
      <c r="F41" s="10" t="s">
        <v>62</v>
      </c>
      <c r="G41" s="18">
        <v>24000</v>
      </c>
      <c r="H41" s="18">
        <v>22577</v>
      </c>
      <c r="I41" s="1" t="str">
        <f>IF(H41=G41,"○",IF(H41&gt;G41,"↑","↓"))</f>
        <v>↓</v>
      </c>
      <c r="J41" s="12"/>
    </row>
    <row r="42" spans="1:10" ht="25.5" x14ac:dyDescent="0.2">
      <c r="A42" s="27"/>
      <c r="B42" s="27"/>
      <c r="C42" s="27"/>
      <c r="D42" s="27"/>
      <c r="E42" s="27"/>
      <c r="F42" s="10" t="s">
        <v>63</v>
      </c>
      <c r="G42" s="18">
        <v>84</v>
      </c>
      <c r="H42" s="18">
        <v>102</v>
      </c>
      <c r="I42" s="1" t="str">
        <f t="shared" si="0"/>
        <v>↑</v>
      </c>
      <c r="J42" s="12"/>
    </row>
    <row r="43" spans="1:10" ht="25.5" x14ac:dyDescent="0.2">
      <c r="A43" s="26" t="s">
        <v>12</v>
      </c>
      <c r="B43" s="26" t="s">
        <v>58</v>
      </c>
      <c r="C43" s="26" t="s">
        <v>12</v>
      </c>
      <c r="D43" s="26" t="s">
        <v>20</v>
      </c>
      <c r="E43" s="26" t="s">
        <v>69</v>
      </c>
      <c r="F43" s="10" t="s">
        <v>63</v>
      </c>
      <c r="G43" s="18">
        <v>63</v>
      </c>
      <c r="H43" s="18">
        <v>69</v>
      </c>
      <c r="I43" s="1" t="str">
        <f t="shared" si="0"/>
        <v>↑</v>
      </c>
      <c r="J43" s="12"/>
    </row>
    <row r="44" spans="1:10" ht="38.25" x14ac:dyDescent="0.2">
      <c r="A44" s="29"/>
      <c r="B44" s="29"/>
      <c r="C44" s="29"/>
      <c r="D44" s="29"/>
      <c r="E44" s="29"/>
      <c r="F44" s="10" t="s">
        <v>61</v>
      </c>
      <c r="G44" s="18">
        <v>120000</v>
      </c>
      <c r="H44" s="18">
        <v>150074</v>
      </c>
      <c r="I44" s="1" t="str">
        <f t="shared" si="0"/>
        <v>↑</v>
      </c>
      <c r="J44" s="12"/>
    </row>
    <row r="45" spans="1:10" x14ac:dyDescent="0.2">
      <c r="A45" s="27"/>
      <c r="B45" s="27"/>
      <c r="C45" s="27"/>
      <c r="D45" s="27"/>
      <c r="E45" s="27"/>
      <c r="F45" s="10" t="s">
        <v>62</v>
      </c>
      <c r="G45" s="18">
        <v>55000</v>
      </c>
      <c r="H45" s="18">
        <v>55123</v>
      </c>
      <c r="I45" s="1" t="str">
        <f t="shared" si="0"/>
        <v>↑</v>
      </c>
      <c r="J45" s="12"/>
    </row>
    <row r="46" spans="1:10" ht="25.5" x14ac:dyDescent="0.2">
      <c r="A46" s="26" t="s">
        <v>12</v>
      </c>
      <c r="B46" s="26" t="s">
        <v>58</v>
      </c>
      <c r="C46" s="26" t="s">
        <v>12</v>
      </c>
      <c r="D46" s="26" t="s">
        <v>24</v>
      </c>
      <c r="E46" s="26" t="s">
        <v>70</v>
      </c>
      <c r="F46" s="10" t="s">
        <v>63</v>
      </c>
      <c r="G46" s="18">
        <v>700</v>
      </c>
      <c r="H46" s="18">
        <v>902</v>
      </c>
      <c r="I46" s="1" t="str">
        <f t="shared" si="0"/>
        <v>↑</v>
      </c>
      <c r="J46" s="12"/>
    </row>
    <row r="47" spans="1:10" x14ac:dyDescent="0.2">
      <c r="A47" s="27"/>
      <c r="B47" s="27"/>
      <c r="C47" s="27"/>
      <c r="D47" s="27"/>
      <c r="E47" s="27"/>
      <c r="F47" s="10" t="s">
        <v>62</v>
      </c>
      <c r="G47" s="18">
        <v>570000</v>
      </c>
      <c r="H47" s="18">
        <v>627023</v>
      </c>
      <c r="I47" s="1" t="str">
        <f t="shared" si="0"/>
        <v>↑</v>
      </c>
      <c r="J47" s="12"/>
    </row>
    <row r="48" spans="1:10" ht="38.25" x14ac:dyDescent="0.2">
      <c r="A48" s="26" t="s">
        <v>12</v>
      </c>
      <c r="B48" s="26" t="s">
        <v>58</v>
      </c>
      <c r="C48" s="26" t="s">
        <v>12</v>
      </c>
      <c r="D48" s="26" t="s">
        <v>28</v>
      </c>
      <c r="E48" s="26" t="s">
        <v>71</v>
      </c>
      <c r="F48" s="10" t="s">
        <v>61</v>
      </c>
      <c r="G48" s="18">
        <v>90000</v>
      </c>
      <c r="H48" s="18">
        <v>124327</v>
      </c>
      <c r="I48" s="1" t="str">
        <f t="shared" si="0"/>
        <v>↑</v>
      </c>
      <c r="J48" s="12"/>
    </row>
    <row r="49" spans="1:10" x14ac:dyDescent="0.2">
      <c r="A49" s="29"/>
      <c r="B49" s="29"/>
      <c r="C49" s="29"/>
      <c r="D49" s="29"/>
      <c r="E49" s="29"/>
      <c r="F49" s="10" t="s">
        <v>62</v>
      </c>
      <c r="G49" s="18">
        <v>30000</v>
      </c>
      <c r="H49" s="18">
        <v>31649</v>
      </c>
      <c r="I49" s="1" t="str">
        <f t="shared" si="0"/>
        <v>↑</v>
      </c>
      <c r="J49" s="12"/>
    </row>
    <row r="50" spans="1:10" x14ac:dyDescent="0.2">
      <c r="A50" s="29"/>
      <c r="B50" s="29"/>
      <c r="C50" s="29"/>
      <c r="D50" s="29"/>
      <c r="E50" s="29"/>
      <c r="F50" s="10" t="s">
        <v>72</v>
      </c>
      <c r="G50" s="18">
        <v>630</v>
      </c>
      <c r="H50" s="18">
        <v>732</v>
      </c>
      <c r="I50" s="1" t="str">
        <f t="shared" si="0"/>
        <v>↑</v>
      </c>
      <c r="J50" s="12"/>
    </row>
    <row r="51" spans="1:10" ht="38.25" x14ac:dyDescent="0.2">
      <c r="A51" s="27"/>
      <c r="B51" s="27"/>
      <c r="C51" s="27"/>
      <c r="D51" s="27"/>
      <c r="E51" s="27"/>
      <c r="F51" s="10" t="s">
        <v>73</v>
      </c>
      <c r="G51" s="18">
        <v>65</v>
      </c>
      <c r="H51" s="18">
        <v>68</v>
      </c>
      <c r="I51" s="1" t="str">
        <f t="shared" si="0"/>
        <v>↑</v>
      </c>
      <c r="J51" s="12"/>
    </row>
    <row r="52" spans="1:10" ht="38.25" x14ac:dyDescent="0.2">
      <c r="A52" s="26" t="s">
        <v>12</v>
      </c>
      <c r="B52" s="26" t="s">
        <v>58</v>
      </c>
      <c r="C52" s="26" t="s">
        <v>12</v>
      </c>
      <c r="D52" s="26" t="s">
        <v>31</v>
      </c>
      <c r="E52" s="26" t="s">
        <v>74</v>
      </c>
      <c r="F52" s="10" t="s">
        <v>61</v>
      </c>
      <c r="G52" s="18">
        <v>66790</v>
      </c>
      <c r="H52" s="18">
        <v>109588</v>
      </c>
      <c r="I52" s="1" t="str">
        <f t="shared" si="0"/>
        <v>↑</v>
      </c>
      <c r="J52" s="12"/>
    </row>
    <row r="53" spans="1:10" x14ac:dyDescent="0.2">
      <c r="A53" s="29"/>
      <c r="B53" s="29"/>
      <c r="C53" s="29"/>
      <c r="D53" s="29"/>
      <c r="E53" s="29"/>
      <c r="F53" s="10" t="s">
        <v>62</v>
      </c>
      <c r="G53" s="18">
        <v>60000</v>
      </c>
      <c r="H53" s="18">
        <v>85993</v>
      </c>
      <c r="I53" s="1" t="str">
        <f t="shared" si="0"/>
        <v>↑</v>
      </c>
      <c r="J53" s="12"/>
    </row>
    <row r="54" spans="1:10" ht="25.5" x14ac:dyDescent="0.2">
      <c r="A54" s="29"/>
      <c r="B54" s="29"/>
      <c r="C54" s="29"/>
      <c r="D54" s="29"/>
      <c r="E54" s="29"/>
      <c r="F54" s="10" t="s">
        <v>63</v>
      </c>
      <c r="G54" s="18">
        <v>110</v>
      </c>
      <c r="H54" s="18">
        <v>195</v>
      </c>
      <c r="I54" s="1" t="str">
        <f t="shared" si="0"/>
        <v>↑</v>
      </c>
      <c r="J54" s="12"/>
    </row>
    <row r="55" spans="1:10" ht="25.5" x14ac:dyDescent="0.2">
      <c r="A55" s="27"/>
      <c r="B55" s="27"/>
      <c r="C55" s="27"/>
      <c r="D55" s="27"/>
      <c r="E55" s="27"/>
      <c r="F55" s="10" t="s">
        <v>75</v>
      </c>
      <c r="G55" s="18">
        <v>9000</v>
      </c>
      <c r="H55" s="18">
        <v>16618</v>
      </c>
      <c r="I55" s="1" t="str">
        <f t="shared" si="0"/>
        <v>↑</v>
      </c>
      <c r="J55" s="12"/>
    </row>
    <row r="56" spans="1:10" x14ac:dyDescent="0.2">
      <c r="A56" s="26" t="s">
        <v>12</v>
      </c>
      <c r="B56" s="26" t="s">
        <v>58</v>
      </c>
      <c r="C56" s="26" t="s">
        <v>12</v>
      </c>
      <c r="D56" s="26" t="s">
        <v>35</v>
      </c>
      <c r="E56" s="26" t="s">
        <v>76</v>
      </c>
      <c r="F56" s="10" t="s">
        <v>62</v>
      </c>
      <c r="G56" s="18">
        <v>120000</v>
      </c>
      <c r="H56" s="18">
        <v>269207</v>
      </c>
      <c r="I56" s="1" t="str">
        <f t="shared" si="0"/>
        <v>↑</v>
      </c>
      <c r="J56" s="12"/>
    </row>
    <row r="57" spans="1:10" ht="25.5" x14ac:dyDescent="0.2">
      <c r="A57" s="29"/>
      <c r="B57" s="29"/>
      <c r="C57" s="29"/>
      <c r="D57" s="29"/>
      <c r="E57" s="29"/>
      <c r="F57" s="10" t="s">
        <v>63</v>
      </c>
      <c r="G57" s="18">
        <v>240000</v>
      </c>
      <c r="H57" s="18">
        <v>387</v>
      </c>
      <c r="I57" s="1" t="s">
        <v>174</v>
      </c>
      <c r="J57" s="12" t="s">
        <v>77</v>
      </c>
    </row>
    <row r="58" spans="1:10" ht="25.5" x14ac:dyDescent="0.2">
      <c r="A58" s="29"/>
      <c r="B58" s="29"/>
      <c r="C58" s="29"/>
      <c r="D58" s="29"/>
      <c r="E58" s="29"/>
      <c r="F58" s="10" t="s">
        <v>78</v>
      </c>
      <c r="G58" s="18">
        <v>150</v>
      </c>
      <c r="H58" s="18">
        <v>287</v>
      </c>
      <c r="I58" s="1" t="str">
        <f t="shared" si="0"/>
        <v>↑</v>
      </c>
      <c r="J58" s="12"/>
    </row>
    <row r="59" spans="1:10" ht="38.25" x14ac:dyDescent="0.2">
      <c r="A59" s="27"/>
      <c r="B59" s="27"/>
      <c r="C59" s="27"/>
      <c r="D59" s="27"/>
      <c r="E59" s="27"/>
      <c r="F59" s="10" t="s">
        <v>61</v>
      </c>
      <c r="G59" s="18">
        <v>49200</v>
      </c>
      <c r="H59" s="18">
        <v>71371</v>
      </c>
      <c r="I59" s="1" t="str">
        <f t="shared" si="0"/>
        <v>↑</v>
      </c>
      <c r="J59" s="12"/>
    </row>
    <row r="60" spans="1:10" ht="38.25" x14ac:dyDescent="0.2">
      <c r="A60" s="26" t="s">
        <v>12</v>
      </c>
      <c r="B60" s="26" t="s">
        <v>58</v>
      </c>
      <c r="C60" s="26" t="s">
        <v>12</v>
      </c>
      <c r="D60" s="26" t="s">
        <v>39</v>
      </c>
      <c r="E60" s="26" t="s">
        <v>79</v>
      </c>
      <c r="F60" s="10" t="s">
        <v>61</v>
      </c>
      <c r="G60" s="18">
        <v>95000</v>
      </c>
      <c r="H60" s="18">
        <v>131957</v>
      </c>
      <c r="I60" s="1" t="str">
        <f t="shared" si="0"/>
        <v>↑</v>
      </c>
      <c r="J60" s="12"/>
    </row>
    <row r="61" spans="1:10" x14ac:dyDescent="0.2">
      <c r="A61" s="29"/>
      <c r="B61" s="29"/>
      <c r="C61" s="29"/>
      <c r="D61" s="29"/>
      <c r="E61" s="29"/>
      <c r="F61" s="10" t="s">
        <v>62</v>
      </c>
      <c r="G61" s="18">
        <v>12600</v>
      </c>
      <c r="H61" s="18">
        <v>21793</v>
      </c>
      <c r="I61" s="1" t="str">
        <f t="shared" si="0"/>
        <v>↑</v>
      </c>
      <c r="J61" s="12"/>
    </row>
    <row r="62" spans="1:10" x14ac:dyDescent="0.2">
      <c r="A62" s="27"/>
      <c r="B62" s="27"/>
      <c r="C62" s="27"/>
      <c r="D62" s="27"/>
      <c r="E62" s="27"/>
      <c r="F62" s="10" t="s">
        <v>80</v>
      </c>
      <c r="G62" s="18">
        <v>330</v>
      </c>
      <c r="H62" s="18">
        <v>400</v>
      </c>
      <c r="I62" s="1" t="str">
        <f t="shared" si="0"/>
        <v>↑</v>
      </c>
      <c r="J62" s="12"/>
    </row>
    <row r="63" spans="1:10" ht="38.25" x14ac:dyDescent="0.2">
      <c r="A63" s="16" t="s">
        <v>12</v>
      </c>
      <c r="B63" s="16" t="s">
        <v>58</v>
      </c>
      <c r="C63" s="16" t="s">
        <v>12</v>
      </c>
      <c r="D63" s="16" t="s">
        <v>42</v>
      </c>
      <c r="E63" s="16" t="s">
        <v>81</v>
      </c>
      <c r="F63" s="10" t="s">
        <v>82</v>
      </c>
      <c r="G63" s="18">
        <v>100</v>
      </c>
      <c r="H63" s="18">
        <v>79</v>
      </c>
      <c r="I63" s="1" t="str">
        <f>IF(H63=G63,"○",IF(H63&gt;G63,"↑","↓"))</f>
        <v>↓</v>
      </c>
      <c r="J63" s="12" t="s">
        <v>83</v>
      </c>
    </row>
    <row r="64" spans="1:10" ht="38.25" x14ac:dyDescent="0.2">
      <c r="A64" s="10" t="s">
        <v>12</v>
      </c>
      <c r="B64" s="10" t="s">
        <v>58</v>
      </c>
      <c r="C64" s="10" t="s">
        <v>58</v>
      </c>
      <c r="D64" s="10" t="s">
        <v>31</v>
      </c>
      <c r="E64" s="10" t="s">
        <v>84</v>
      </c>
      <c r="F64" s="10" t="s">
        <v>85</v>
      </c>
      <c r="G64" s="18">
        <v>25</v>
      </c>
      <c r="H64" s="19">
        <v>25</v>
      </c>
      <c r="I64" s="1" t="str">
        <f t="shared" si="0"/>
        <v>○</v>
      </c>
      <c r="J64" s="12"/>
    </row>
    <row r="65" spans="1:10" ht="38.25" x14ac:dyDescent="0.2">
      <c r="A65" s="10" t="s">
        <v>12</v>
      </c>
      <c r="B65" s="10" t="s">
        <v>58</v>
      </c>
      <c r="C65" s="10" t="s">
        <v>58</v>
      </c>
      <c r="D65" s="10" t="s">
        <v>35</v>
      </c>
      <c r="E65" s="10" t="s">
        <v>86</v>
      </c>
      <c r="F65" s="10" t="s">
        <v>85</v>
      </c>
      <c r="G65" s="18">
        <v>23</v>
      </c>
      <c r="H65" s="18">
        <v>20</v>
      </c>
      <c r="I65" s="1" t="str">
        <f t="shared" si="0"/>
        <v>↓</v>
      </c>
      <c r="J65" s="12" t="s">
        <v>87</v>
      </c>
    </row>
    <row r="66" spans="1:10" ht="25.5" x14ac:dyDescent="0.2">
      <c r="A66" s="10" t="s">
        <v>12</v>
      </c>
      <c r="B66" s="10" t="s">
        <v>58</v>
      </c>
      <c r="C66" s="10" t="s">
        <v>58</v>
      </c>
      <c r="D66" s="10" t="s">
        <v>44</v>
      </c>
      <c r="E66" s="10" t="s">
        <v>88</v>
      </c>
      <c r="F66" s="10" t="s">
        <v>89</v>
      </c>
      <c r="G66" s="19">
        <v>0</v>
      </c>
      <c r="H66" s="19">
        <v>0</v>
      </c>
      <c r="I66" s="1" t="str">
        <f t="shared" si="0"/>
        <v>○</v>
      </c>
      <c r="J66" s="12" t="s">
        <v>175</v>
      </c>
    </row>
    <row r="67" spans="1:10" ht="89.25" x14ac:dyDescent="0.2">
      <c r="A67" s="10" t="s">
        <v>12</v>
      </c>
      <c r="B67" s="10" t="s">
        <v>58</v>
      </c>
      <c r="C67" s="10" t="s">
        <v>58</v>
      </c>
      <c r="D67" s="10" t="s">
        <v>90</v>
      </c>
      <c r="E67" s="10" t="s">
        <v>91</v>
      </c>
      <c r="F67" s="10" t="s">
        <v>92</v>
      </c>
      <c r="G67" s="18">
        <v>4</v>
      </c>
      <c r="H67" s="18">
        <v>3</v>
      </c>
      <c r="I67" s="1" t="str">
        <f t="shared" si="0"/>
        <v>↓</v>
      </c>
      <c r="J67" s="12" t="s">
        <v>2</v>
      </c>
    </row>
    <row r="68" spans="1:10" ht="38.25" x14ac:dyDescent="0.2">
      <c r="A68" s="10" t="s">
        <v>12</v>
      </c>
      <c r="B68" s="10" t="s">
        <v>58</v>
      </c>
      <c r="C68" s="10" t="s">
        <v>58</v>
      </c>
      <c r="D68" s="10" t="s">
        <v>93</v>
      </c>
      <c r="E68" s="10" t="s">
        <v>94</v>
      </c>
      <c r="F68" s="10" t="s">
        <v>85</v>
      </c>
      <c r="G68" s="18">
        <v>8</v>
      </c>
      <c r="H68" s="18">
        <v>12</v>
      </c>
      <c r="I68" s="1" t="str">
        <f t="shared" si="0"/>
        <v>↑</v>
      </c>
      <c r="J68" s="12"/>
    </row>
    <row r="69" spans="1:10" ht="38.25" x14ac:dyDescent="0.2">
      <c r="A69" s="26" t="s">
        <v>12</v>
      </c>
      <c r="B69" s="26" t="s">
        <v>58</v>
      </c>
      <c r="C69" s="26" t="s">
        <v>58</v>
      </c>
      <c r="D69" s="26" t="s">
        <v>95</v>
      </c>
      <c r="E69" s="26" t="s">
        <v>96</v>
      </c>
      <c r="F69" s="10" t="s">
        <v>97</v>
      </c>
      <c r="G69" s="18">
        <v>13</v>
      </c>
      <c r="H69" s="18">
        <v>11</v>
      </c>
      <c r="I69" s="1" t="str">
        <f t="shared" si="0"/>
        <v>↓</v>
      </c>
      <c r="J69" s="12"/>
    </row>
    <row r="70" spans="1:10" ht="25.5" x14ac:dyDescent="0.2">
      <c r="A70" s="27"/>
      <c r="B70" s="27"/>
      <c r="C70" s="27"/>
      <c r="D70" s="27"/>
      <c r="E70" s="27"/>
      <c r="F70" s="10" t="s">
        <v>48</v>
      </c>
      <c r="G70" s="18">
        <v>10</v>
      </c>
      <c r="H70" s="18">
        <v>10</v>
      </c>
      <c r="I70" s="1" t="str">
        <f t="shared" si="0"/>
        <v>○</v>
      </c>
      <c r="J70" s="12"/>
    </row>
    <row r="71" spans="1:10" ht="38.25" x14ac:dyDescent="0.2">
      <c r="A71" s="10" t="s">
        <v>12</v>
      </c>
      <c r="B71" s="10" t="s">
        <v>58</v>
      </c>
      <c r="C71" s="10" t="s">
        <v>58</v>
      </c>
      <c r="D71" s="10" t="s">
        <v>98</v>
      </c>
      <c r="E71" s="10" t="s">
        <v>99</v>
      </c>
      <c r="F71" s="10" t="s">
        <v>85</v>
      </c>
      <c r="G71" s="18">
        <v>8</v>
      </c>
      <c r="H71" s="18">
        <v>9</v>
      </c>
      <c r="I71" s="1" t="str">
        <f t="shared" si="0"/>
        <v>↑</v>
      </c>
      <c r="J71" s="12"/>
    </row>
    <row r="72" spans="1:10" ht="38.25" x14ac:dyDescent="0.2">
      <c r="A72" s="10" t="s">
        <v>12</v>
      </c>
      <c r="B72" s="10" t="s">
        <v>58</v>
      </c>
      <c r="C72" s="10" t="s">
        <v>58</v>
      </c>
      <c r="D72" s="10" t="s">
        <v>100</v>
      </c>
      <c r="E72" s="10" t="s">
        <v>101</v>
      </c>
      <c r="F72" s="10" t="s">
        <v>85</v>
      </c>
      <c r="G72" s="18">
        <v>7</v>
      </c>
      <c r="H72" s="18">
        <v>7</v>
      </c>
      <c r="I72" s="1" t="str">
        <f t="shared" ref="I72:I117" si="1">IF(H72=G72,"○",IF(H72&gt;G72,"↑","↓"))</f>
        <v>○</v>
      </c>
      <c r="J72" s="12"/>
    </row>
    <row r="73" spans="1:10" ht="38.25" x14ac:dyDescent="0.2">
      <c r="A73" s="10" t="s">
        <v>12</v>
      </c>
      <c r="B73" s="10" t="s">
        <v>58</v>
      </c>
      <c r="C73" s="10" t="s">
        <v>58</v>
      </c>
      <c r="D73" s="10" t="s">
        <v>102</v>
      </c>
      <c r="E73" s="10" t="s">
        <v>103</v>
      </c>
      <c r="F73" s="10" t="s">
        <v>85</v>
      </c>
      <c r="G73" s="18">
        <v>3</v>
      </c>
      <c r="H73" s="18">
        <v>5</v>
      </c>
      <c r="I73" s="1" t="str">
        <f t="shared" si="1"/>
        <v>↑</v>
      </c>
      <c r="J73" s="12"/>
    </row>
    <row r="74" spans="1:10" ht="51" x14ac:dyDescent="0.2">
      <c r="A74" s="10" t="s">
        <v>12</v>
      </c>
      <c r="B74" s="10" t="s">
        <v>58</v>
      </c>
      <c r="C74" s="10" t="s">
        <v>58</v>
      </c>
      <c r="D74" s="10" t="s">
        <v>104</v>
      </c>
      <c r="E74" s="10" t="s">
        <v>105</v>
      </c>
      <c r="F74" s="10" t="s">
        <v>85</v>
      </c>
      <c r="G74" s="18">
        <v>1</v>
      </c>
      <c r="H74" s="18">
        <v>1</v>
      </c>
      <c r="I74" s="1" t="str">
        <f t="shared" si="1"/>
        <v>○</v>
      </c>
      <c r="J74" s="12"/>
    </row>
    <row r="75" spans="1:10" ht="38.25" x14ac:dyDescent="0.2">
      <c r="A75" s="26" t="s">
        <v>12</v>
      </c>
      <c r="B75" s="26" t="s">
        <v>58</v>
      </c>
      <c r="C75" s="26" t="s">
        <v>58</v>
      </c>
      <c r="D75" s="26" t="s">
        <v>106</v>
      </c>
      <c r="E75" s="26" t="s">
        <v>107</v>
      </c>
      <c r="F75" s="10" t="s">
        <v>108</v>
      </c>
      <c r="G75" s="18">
        <v>97</v>
      </c>
      <c r="H75" s="18">
        <v>99</v>
      </c>
      <c r="I75" s="1" t="str">
        <f t="shared" si="1"/>
        <v>↑</v>
      </c>
      <c r="J75" s="12"/>
    </row>
    <row r="76" spans="1:10" ht="51" x14ac:dyDescent="0.2">
      <c r="A76" s="27"/>
      <c r="B76" s="27"/>
      <c r="C76" s="27"/>
      <c r="D76" s="27"/>
      <c r="E76" s="27"/>
      <c r="F76" s="10" t="s">
        <v>109</v>
      </c>
      <c r="G76" s="18">
        <v>148000</v>
      </c>
      <c r="H76" s="18">
        <v>546658</v>
      </c>
      <c r="I76" s="1" t="str">
        <f t="shared" si="1"/>
        <v>↑</v>
      </c>
      <c r="J76" s="12"/>
    </row>
    <row r="77" spans="1:10" ht="38.25" x14ac:dyDescent="0.2">
      <c r="A77" s="26" t="s">
        <v>12</v>
      </c>
      <c r="B77" s="26" t="s">
        <v>58</v>
      </c>
      <c r="C77" s="26" t="s">
        <v>58</v>
      </c>
      <c r="D77" s="26" t="s">
        <v>110</v>
      </c>
      <c r="E77" s="26" t="s">
        <v>111</v>
      </c>
      <c r="F77" s="10" t="s">
        <v>97</v>
      </c>
      <c r="G77" s="18">
        <v>10</v>
      </c>
      <c r="H77" s="18">
        <v>5</v>
      </c>
      <c r="I77" s="1" t="str">
        <f t="shared" si="1"/>
        <v>↓</v>
      </c>
      <c r="J77" s="12"/>
    </row>
    <row r="78" spans="1:10" ht="25.5" x14ac:dyDescent="0.2">
      <c r="A78" s="27"/>
      <c r="B78" s="27"/>
      <c r="C78" s="27"/>
      <c r="D78" s="27"/>
      <c r="E78" s="27"/>
      <c r="F78" s="10" t="s">
        <v>48</v>
      </c>
      <c r="G78" s="18">
        <v>24</v>
      </c>
      <c r="H78" s="18">
        <v>6</v>
      </c>
      <c r="I78" s="1" t="str">
        <f t="shared" si="1"/>
        <v>↓</v>
      </c>
      <c r="J78" s="12"/>
    </row>
    <row r="79" spans="1:10" ht="38.25" x14ac:dyDescent="0.2">
      <c r="A79" s="26" t="s">
        <v>12</v>
      </c>
      <c r="B79" s="26" t="s">
        <v>58</v>
      </c>
      <c r="C79" s="26" t="s">
        <v>58</v>
      </c>
      <c r="D79" s="26" t="s">
        <v>112</v>
      </c>
      <c r="E79" s="26" t="s">
        <v>113</v>
      </c>
      <c r="F79" s="10" t="s">
        <v>114</v>
      </c>
      <c r="G79" s="18">
        <v>5000</v>
      </c>
      <c r="H79" s="18">
        <v>96602</v>
      </c>
      <c r="I79" s="1" t="str">
        <f t="shared" si="1"/>
        <v>↑</v>
      </c>
      <c r="J79" s="12"/>
    </row>
    <row r="80" spans="1:10" ht="25.5" x14ac:dyDescent="0.2">
      <c r="A80" s="27"/>
      <c r="B80" s="27"/>
      <c r="C80" s="27"/>
      <c r="D80" s="27"/>
      <c r="E80" s="27"/>
      <c r="F80" s="10" t="s">
        <v>115</v>
      </c>
      <c r="G80" s="18">
        <v>50</v>
      </c>
      <c r="H80" s="18">
        <v>496</v>
      </c>
      <c r="I80" s="1" t="str">
        <f t="shared" si="1"/>
        <v>↑</v>
      </c>
      <c r="J80" s="12"/>
    </row>
    <row r="81" spans="1:10" ht="25.5" x14ac:dyDescent="0.2">
      <c r="A81" s="10" t="s">
        <v>12</v>
      </c>
      <c r="B81" s="10" t="s">
        <v>58</v>
      </c>
      <c r="C81" s="10" t="s">
        <v>58</v>
      </c>
      <c r="D81" s="10" t="s">
        <v>116</v>
      </c>
      <c r="E81" s="10" t="s">
        <v>117</v>
      </c>
      <c r="F81" s="10" t="s">
        <v>48</v>
      </c>
      <c r="G81" s="19">
        <v>0</v>
      </c>
      <c r="H81" s="19">
        <v>0</v>
      </c>
      <c r="I81" s="1" t="str">
        <f t="shared" si="1"/>
        <v>○</v>
      </c>
      <c r="J81" s="12" t="s">
        <v>180</v>
      </c>
    </row>
    <row r="82" spans="1:10" ht="38.25" x14ac:dyDescent="0.2">
      <c r="A82" s="10" t="s">
        <v>12</v>
      </c>
      <c r="B82" s="10" t="s">
        <v>58</v>
      </c>
      <c r="C82" s="10" t="s">
        <v>58</v>
      </c>
      <c r="D82" s="10" t="s">
        <v>118</v>
      </c>
      <c r="E82" s="10" t="s">
        <v>119</v>
      </c>
      <c r="F82" s="10" t="s">
        <v>85</v>
      </c>
      <c r="G82" s="18">
        <v>2</v>
      </c>
      <c r="H82" s="18">
        <v>2</v>
      </c>
      <c r="I82" s="1" t="str">
        <f t="shared" si="1"/>
        <v>○</v>
      </c>
      <c r="J82" s="12"/>
    </row>
    <row r="83" spans="1:10" ht="25.5" x14ac:dyDescent="0.2">
      <c r="A83" s="10" t="s">
        <v>12</v>
      </c>
      <c r="B83" s="10" t="s">
        <v>58</v>
      </c>
      <c r="C83" s="10" t="s">
        <v>58</v>
      </c>
      <c r="D83" s="10" t="s">
        <v>120</v>
      </c>
      <c r="E83" s="10" t="s">
        <v>121</v>
      </c>
      <c r="F83" s="10" t="s">
        <v>122</v>
      </c>
      <c r="G83" s="18">
        <v>1</v>
      </c>
      <c r="H83" s="18">
        <v>0</v>
      </c>
      <c r="I83" s="1" t="str">
        <f t="shared" si="1"/>
        <v>↓</v>
      </c>
      <c r="J83" s="12" t="s">
        <v>123</v>
      </c>
    </row>
    <row r="84" spans="1:10" ht="38.25" x14ac:dyDescent="0.2">
      <c r="A84" s="10" t="s">
        <v>12</v>
      </c>
      <c r="B84" s="10" t="s">
        <v>58</v>
      </c>
      <c r="C84" s="10" t="s">
        <v>58</v>
      </c>
      <c r="D84" s="10" t="s">
        <v>124</v>
      </c>
      <c r="E84" s="10" t="s">
        <v>125</v>
      </c>
      <c r="F84" s="10" t="s">
        <v>85</v>
      </c>
      <c r="G84" s="18">
        <v>9</v>
      </c>
      <c r="H84" s="18">
        <v>9</v>
      </c>
      <c r="I84" s="1" t="str">
        <f t="shared" si="1"/>
        <v>○</v>
      </c>
      <c r="J84" s="12"/>
    </row>
    <row r="85" spans="1:10" ht="331.5" x14ac:dyDescent="0.2">
      <c r="A85" s="10" t="s">
        <v>12</v>
      </c>
      <c r="B85" s="10" t="s">
        <v>58</v>
      </c>
      <c r="C85" s="10" t="s">
        <v>126</v>
      </c>
      <c r="D85" s="10" t="s">
        <v>59</v>
      </c>
      <c r="E85" s="10" t="s">
        <v>127</v>
      </c>
      <c r="F85" s="10" t="s">
        <v>128</v>
      </c>
      <c r="G85" s="18">
        <v>40</v>
      </c>
      <c r="H85" s="18">
        <v>37</v>
      </c>
      <c r="I85" s="1" t="str">
        <f t="shared" si="1"/>
        <v>↓</v>
      </c>
      <c r="J85" s="12" t="s">
        <v>187</v>
      </c>
    </row>
    <row r="86" spans="1:10" ht="89.25" x14ac:dyDescent="0.2">
      <c r="A86" s="10" t="s">
        <v>12</v>
      </c>
      <c r="B86" s="10" t="s">
        <v>58</v>
      </c>
      <c r="C86" s="10" t="s">
        <v>126</v>
      </c>
      <c r="D86" s="10" t="s">
        <v>64</v>
      </c>
      <c r="E86" s="10" t="s">
        <v>129</v>
      </c>
      <c r="F86" s="10" t="s">
        <v>48</v>
      </c>
      <c r="G86" s="18">
        <v>25</v>
      </c>
      <c r="H86" s="18">
        <v>6.25</v>
      </c>
      <c r="I86" s="1" t="str">
        <f t="shared" si="1"/>
        <v>↓</v>
      </c>
      <c r="J86" s="12" t="s">
        <v>185</v>
      </c>
    </row>
    <row r="87" spans="1:10" ht="63.75" x14ac:dyDescent="0.2">
      <c r="A87" s="10" t="s">
        <v>12</v>
      </c>
      <c r="B87" s="10" t="s">
        <v>58</v>
      </c>
      <c r="C87" s="10" t="s">
        <v>126</v>
      </c>
      <c r="D87" s="10" t="s">
        <v>13</v>
      </c>
      <c r="E87" s="10" t="s">
        <v>130</v>
      </c>
      <c r="F87" s="10" t="s">
        <v>131</v>
      </c>
      <c r="G87" s="18">
        <v>20</v>
      </c>
      <c r="H87" s="18">
        <v>30</v>
      </c>
      <c r="I87" s="1" t="str">
        <f t="shared" si="1"/>
        <v>↑</v>
      </c>
      <c r="J87" s="12" t="s">
        <v>186</v>
      </c>
    </row>
    <row r="88" spans="1:10" ht="76.5" x14ac:dyDescent="0.2">
      <c r="A88" s="10" t="s">
        <v>12</v>
      </c>
      <c r="B88" s="10" t="s">
        <v>58</v>
      </c>
      <c r="C88" s="10" t="s">
        <v>126</v>
      </c>
      <c r="D88" s="10" t="s">
        <v>20</v>
      </c>
      <c r="E88" s="10" t="s">
        <v>132</v>
      </c>
      <c r="F88" s="10" t="s">
        <v>133</v>
      </c>
      <c r="G88" s="18">
        <v>6</v>
      </c>
      <c r="H88" s="18">
        <v>5</v>
      </c>
      <c r="I88" s="1" t="str">
        <f t="shared" si="1"/>
        <v>↓</v>
      </c>
      <c r="J88" s="12" t="s">
        <v>134</v>
      </c>
    </row>
    <row r="89" spans="1:10" ht="56.25" customHeight="1" x14ac:dyDescent="0.2">
      <c r="A89" s="26" t="s">
        <v>12</v>
      </c>
      <c r="B89" s="26" t="s">
        <v>58</v>
      </c>
      <c r="C89" s="26" t="s">
        <v>126</v>
      </c>
      <c r="D89" s="26" t="s">
        <v>24</v>
      </c>
      <c r="E89" s="26" t="s">
        <v>135</v>
      </c>
      <c r="F89" s="10" t="s">
        <v>48</v>
      </c>
      <c r="G89" s="18">
        <v>40</v>
      </c>
      <c r="H89" s="18">
        <v>25</v>
      </c>
      <c r="I89" s="1" t="str">
        <f t="shared" si="1"/>
        <v>↓</v>
      </c>
      <c r="J89" s="12"/>
    </row>
    <row r="90" spans="1:10" ht="63.75" customHeight="1" x14ac:dyDescent="0.2">
      <c r="A90" s="27"/>
      <c r="B90" s="27"/>
      <c r="C90" s="27"/>
      <c r="D90" s="27"/>
      <c r="E90" s="27"/>
      <c r="F90" s="10" t="s">
        <v>136</v>
      </c>
      <c r="G90" s="18">
        <v>77</v>
      </c>
      <c r="H90" s="19">
        <v>0</v>
      </c>
      <c r="I90" s="1" t="str">
        <f t="shared" si="1"/>
        <v>↓</v>
      </c>
      <c r="J90" s="12" t="s">
        <v>176</v>
      </c>
    </row>
    <row r="91" spans="1:10" ht="51" x14ac:dyDescent="0.2">
      <c r="A91" s="26" t="s">
        <v>12</v>
      </c>
      <c r="B91" s="26" t="s">
        <v>58</v>
      </c>
      <c r="C91" s="26" t="s">
        <v>126</v>
      </c>
      <c r="D91" s="26" t="s">
        <v>28</v>
      </c>
      <c r="E91" s="26" t="s">
        <v>137</v>
      </c>
      <c r="F91" s="10" t="s">
        <v>48</v>
      </c>
      <c r="G91" s="19">
        <v>20</v>
      </c>
      <c r="H91" s="19">
        <v>19</v>
      </c>
      <c r="I91" s="17" t="str">
        <f t="shared" si="1"/>
        <v>↓</v>
      </c>
      <c r="J91" s="12" t="s">
        <v>184</v>
      </c>
    </row>
    <row r="92" spans="1:10" ht="38.25" x14ac:dyDescent="0.2">
      <c r="A92" s="27"/>
      <c r="B92" s="27"/>
      <c r="C92" s="27"/>
      <c r="D92" s="27"/>
      <c r="E92" s="27"/>
      <c r="F92" s="10" t="s">
        <v>136</v>
      </c>
      <c r="G92" s="19">
        <v>0</v>
      </c>
      <c r="H92" s="19">
        <v>0</v>
      </c>
      <c r="I92" s="1" t="str">
        <f t="shared" si="1"/>
        <v>○</v>
      </c>
      <c r="J92" s="12" t="s">
        <v>177</v>
      </c>
    </row>
    <row r="93" spans="1:10" s="22" customFormat="1" ht="25.5" x14ac:dyDescent="0.2">
      <c r="A93" s="38" t="s">
        <v>12</v>
      </c>
      <c r="B93" s="38" t="s">
        <v>58</v>
      </c>
      <c r="C93" s="38" t="s">
        <v>126</v>
      </c>
      <c r="D93" s="38" t="s">
        <v>31</v>
      </c>
      <c r="E93" s="38" t="s">
        <v>138</v>
      </c>
      <c r="F93" s="20" t="s">
        <v>48</v>
      </c>
      <c r="G93" s="19">
        <v>20</v>
      </c>
      <c r="H93" s="19">
        <v>0</v>
      </c>
      <c r="I93" s="17" t="str">
        <f t="shared" si="1"/>
        <v>↓</v>
      </c>
      <c r="J93" s="21" t="s">
        <v>183</v>
      </c>
    </row>
    <row r="94" spans="1:10" s="22" customFormat="1" ht="38.25" x14ac:dyDescent="0.2">
      <c r="A94" s="39"/>
      <c r="B94" s="39"/>
      <c r="C94" s="39"/>
      <c r="D94" s="39"/>
      <c r="E94" s="39"/>
      <c r="F94" s="20" t="s">
        <v>139</v>
      </c>
      <c r="G94" s="19">
        <v>0</v>
      </c>
      <c r="H94" s="19">
        <v>0</v>
      </c>
      <c r="I94" s="17" t="str">
        <f t="shared" si="1"/>
        <v>○</v>
      </c>
      <c r="J94" s="21" t="s">
        <v>183</v>
      </c>
    </row>
    <row r="95" spans="1:10" ht="38.25" x14ac:dyDescent="0.2">
      <c r="A95" s="10" t="s">
        <v>12</v>
      </c>
      <c r="B95" s="10" t="s">
        <v>58</v>
      </c>
      <c r="C95" s="10" t="s">
        <v>126</v>
      </c>
      <c r="D95" s="10" t="s">
        <v>35</v>
      </c>
      <c r="E95" s="10" t="s">
        <v>140</v>
      </c>
      <c r="F95" s="10" t="s">
        <v>141</v>
      </c>
      <c r="G95" s="18">
        <v>3</v>
      </c>
      <c r="H95" s="18">
        <v>3</v>
      </c>
      <c r="I95" s="1" t="str">
        <f t="shared" si="1"/>
        <v>○</v>
      </c>
      <c r="J95" s="12" t="s">
        <v>182</v>
      </c>
    </row>
    <row r="96" spans="1:10" ht="127.5" x14ac:dyDescent="0.2">
      <c r="A96" s="10" t="s">
        <v>12</v>
      </c>
      <c r="B96" s="10" t="s">
        <v>58</v>
      </c>
      <c r="C96" s="10" t="s">
        <v>126</v>
      </c>
      <c r="D96" s="10" t="s">
        <v>39</v>
      </c>
      <c r="E96" s="10" t="s">
        <v>142</v>
      </c>
      <c r="F96" s="10" t="s">
        <v>49</v>
      </c>
      <c r="G96" s="18">
        <v>10</v>
      </c>
      <c r="H96" s="18">
        <v>15</v>
      </c>
      <c r="I96" s="1" t="str">
        <f t="shared" si="1"/>
        <v>↑</v>
      </c>
      <c r="J96" s="12" t="s">
        <v>181</v>
      </c>
    </row>
    <row r="97" spans="1:10" ht="38.25" x14ac:dyDescent="0.2">
      <c r="A97" s="26" t="s">
        <v>12</v>
      </c>
      <c r="B97" s="26" t="s">
        <v>58</v>
      </c>
      <c r="C97" s="26" t="s">
        <v>126</v>
      </c>
      <c r="D97" s="26" t="s">
        <v>42</v>
      </c>
      <c r="E97" s="26" t="s">
        <v>143</v>
      </c>
      <c r="F97" s="10" t="s">
        <v>144</v>
      </c>
      <c r="G97" s="18">
        <v>971.13</v>
      </c>
      <c r="H97" s="18">
        <v>450</v>
      </c>
      <c r="I97" s="1" t="str">
        <f t="shared" si="1"/>
        <v>↓</v>
      </c>
      <c r="J97" s="12"/>
    </row>
    <row r="98" spans="1:10" ht="25.5" x14ac:dyDescent="0.2">
      <c r="A98" s="27"/>
      <c r="B98" s="27"/>
      <c r="C98" s="27"/>
      <c r="D98" s="27"/>
      <c r="E98" s="27"/>
      <c r="F98" s="10" t="s">
        <v>48</v>
      </c>
      <c r="G98" s="18">
        <v>17.5</v>
      </c>
      <c r="H98" s="18">
        <v>3.75</v>
      </c>
      <c r="I98" s="1" t="str">
        <f t="shared" si="1"/>
        <v>↓</v>
      </c>
      <c r="J98" s="12" t="s">
        <v>145</v>
      </c>
    </row>
    <row r="99" spans="1:10" s="22" customFormat="1" ht="25.5" x14ac:dyDescent="0.2">
      <c r="A99" s="20" t="s">
        <v>12</v>
      </c>
      <c r="B99" s="20" t="s">
        <v>58</v>
      </c>
      <c r="C99" s="20" t="s">
        <v>126</v>
      </c>
      <c r="D99" s="20" t="s">
        <v>44</v>
      </c>
      <c r="E99" s="20" t="s">
        <v>146</v>
      </c>
      <c r="F99" s="20" t="s">
        <v>48</v>
      </c>
      <c r="G99" s="19">
        <v>30</v>
      </c>
      <c r="H99" s="19">
        <v>0</v>
      </c>
      <c r="I99" s="17" t="str">
        <f t="shared" si="1"/>
        <v>↓</v>
      </c>
      <c r="J99" s="21" t="s">
        <v>147</v>
      </c>
    </row>
    <row r="100" spans="1:10" ht="33.950000000000003" customHeight="1" x14ac:dyDescent="0.2">
      <c r="A100" s="26" t="s">
        <v>12</v>
      </c>
      <c r="B100" s="26" t="s">
        <v>126</v>
      </c>
      <c r="C100" s="26" t="s">
        <v>12</v>
      </c>
      <c r="D100" s="26" t="s">
        <v>59</v>
      </c>
      <c r="E100" s="26" t="s">
        <v>148</v>
      </c>
      <c r="F100" s="10" t="s">
        <v>48</v>
      </c>
      <c r="G100" s="18">
        <v>50</v>
      </c>
      <c r="H100" s="18">
        <v>20</v>
      </c>
      <c r="I100" s="1" t="str">
        <f t="shared" si="1"/>
        <v>↓</v>
      </c>
      <c r="J100" s="12"/>
    </row>
    <row r="101" spans="1:10" ht="33.950000000000003" customHeight="1" x14ac:dyDescent="0.2">
      <c r="A101" s="27"/>
      <c r="B101" s="27"/>
      <c r="C101" s="27"/>
      <c r="D101" s="27"/>
      <c r="E101" s="27"/>
      <c r="F101" s="10" t="s">
        <v>149</v>
      </c>
      <c r="G101" s="18">
        <v>342</v>
      </c>
      <c r="H101" s="19">
        <v>0</v>
      </c>
      <c r="I101" s="1" t="str">
        <f t="shared" si="1"/>
        <v>↓</v>
      </c>
      <c r="J101" s="12"/>
    </row>
    <row r="102" spans="1:10" ht="25.5" x14ac:dyDescent="0.2">
      <c r="A102" s="26" t="s">
        <v>12</v>
      </c>
      <c r="B102" s="26" t="s">
        <v>126</v>
      </c>
      <c r="C102" s="26" t="s">
        <v>12</v>
      </c>
      <c r="D102" s="26" t="s">
        <v>64</v>
      </c>
      <c r="E102" s="26" t="s">
        <v>150</v>
      </c>
      <c r="F102" s="10" t="s">
        <v>48</v>
      </c>
      <c r="G102" s="18">
        <v>15</v>
      </c>
      <c r="H102" s="18">
        <v>15</v>
      </c>
      <c r="I102" s="1" t="str">
        <f t="shared" si="1"/>
        <v>○</v>
      </c>
      <c r="J102" s="12"/>
    </row>
    <row r="103" spans="1:10" ht="25.5" x14ac:dyDescent="0.2">
      <c r="A103" s="27"/>
      <c r="B103" s="27"/>
      <c r="C103" s="27"/>
      <c r="D103" s="27"/>
      <c r="E103" s="27"/>
      <c r="F103" s="10" t="s">
        <v>151</v>
      </c>
      <c r="G103" s="18">
        <v>10</v>
      </c>
      <c r="H103" s="18">
        <v>10</v>
      </c>
      <c r="I103" s="1" t="str">
        <f t="shared" si="1"/>
        <v>○</v>
      </c>
      <c r="J103" s="12"/>
    </row>
    <row r="104" spans="1:10" ht="38.25" x14ac:dyDescent="0.2">
      <c r="A104" s="26" t="s">
        <v>12</v>
      </c>
      <c r="B104" s="26" t="s">
        <v>126</v>
      </c>
      <c r="C104" s="26" t="s">
        <v>12</v>
      </c>
      <c r="D104" s="26" t="s">
        <v>20</v>
      </c>
      <c r="E104" s="26" t="s">
        <v>152</v>
      </c>
      <c r="F104" s="10" t="s">
        <v>48</v>
      </c>
      <c r="G104" s="18">
        <v>25</v>
      </c>
      <c r="H104" s="18">
        <v>5</v>
      </c>
      <c r="I104" s="1" t="str">
        <f t="shared" si="1"/>
        <v>↓</v>
      </c>
      <c r="J104" s="12" t="s">
        <v>178</v>
      </c>
    </row>
    <row r="105" spans="1:10" ht="25.5" x14ac:dyDescent="0.2">
      <c r="A105" s="27"/>
      <c r="B105" s="27"/>
      <c r="C105" s="27"/>
      <c r="D105" s="27"/>
      <c r="E105" s="27"/>
      <c r="F105" s="10" t="s">
        <v>153</v>
      </c>
      <c r="G105" s="18">
        <v>18</v>
      </c>
      <c r="H105" s="19">
        <v>0</v>
      </c>
      <c r="I105" s="1" t="str">
        <f t="shared" si="1"/>
        <v>↓</v>
      </c>
      <c r="J105" s="12"/>
    </row>
    <row r="106" spans="1:10" ht="25.5" x14ac:dyDescent="0.2">
      <c r="A106" s="26" t="s">
        <v>12</v>
      </c>
      <c r="B106" s="26" t="s">
        <v>126</v>
      </c>
      <c r="C106" s="26" t="s">
        <v>12</v>
      </c>
      <c r="D106" s="26" t="s">
        <v>24</v>
      </c>
      <c r="E106" s="26" t="s">
        <v>154</v>
      </c>
      <c r="F106" s="10" t="s">
        <v>48</v>
      </c>
      <c r="G106" s="18">
        <v>15</v>
      </c>
      <c r="H106" s="18">
        <v>15</v>
      </c>
      <c r="I106" s="1" t="str">
        <f t="shared" si="1"/>
        <v>○</v>
      </c>
      <c r="J106" s="12"/>
    </row>
    <row r="107" spans="1:10" ht="25.5" x14ac:dyDescent="0.2">
      <c r="A107" s="27"/>
      <c r="B107" s="27"/>
      <c r="C107" s="27"/>
      <c r="D107" s="27"/>
      <c r="E107" s="27"/>
      <c r="F107" s="10" t="s">
        <v>151</v>
      </c>
      <c r="G107" s="18">
        <v>10</v>
      </c>
      <c r="H107" s="18">
        <v>10</v>
      </c>
      <c r="I107" s="1" t="str">
        <f t="shared" si="1"/>
        <v>○</v>
      </c>
      <c r="J107" s="12"/>
    </row>
    <row r="108" spans="1:10" ht="25.5" x14ac:dyDescent="0.2">
      <c r="A108" s="26" t="s">
        <v>12</v>
      </c>
      <c r="B108" s="26" t="s">
        <v>126</v>
      </c>
      <c r="C108" s="26" t="s">
        <v>12</v>
      </c>
      <c r="D108" s="26" t="s">
        <v>28</v>
      </c>
      <c r="E108" s="26" t="s">
        <v>155</v>
      </c>
      <c r="F108" s="10" t="s">
        <v>48</v>
      </c>
      <c r="G108" s="18">
        <v>20</v>
      </c>
      <c r="H108" s="18">
        <v>20</v>
      </c>
      <c r="I108" s="1" t="str">
        <f t="shared" si="1"/>
        <v>○</v>
      </c>
      <c r="J108" s="12"/>
    </row>
    <row r="109" spans="1:10" ht="38.25" x14ac:dyDescent="0.2">
      <c r="A109" s="27"/>
      <c r="B109" s="27"/>
      <c r="C109" s="27"/>
      <c r="D109" s="27"/>
      <c r="E109" s="27"/>
      <c r="F109" s="10" t="s">
        <v>139</v>
      </c>
      <c r="G109" s="19">
        <v>0</v>
      </c>
      <c r="H109" s="19">
        <v>0</v>
      </c>
      <c r="I109" s="1" t="str">
        <f t="shared" si="1"/>
        <v>○</v>
      </c>
      <c r="J109" s="12"/>
    </row>
    <row r="110" spans="1:10" ht="25.5" x14ac:dyDescent="0.2">
      <c r="A110" s="26" t="s">
        <v>12</v>
      </c>
      <c r="B110" s="26" t="s">
        <v>126</v>
      </c>
      <c r="C110" s="26" t="s">
        <v>12</v>
      </c>
      <c r="D110" s="26" t="s">
        <v>31</v>
      </c>
      <c r="E110" s="26" t="s">
        <v>156</v>
      </c>
      <c r="F110" s="10" t="s">
        <v>48</v>
      </c>
      <c r="G110" s="18">
        <v>25</v>
      </c>
      <c r="H110" s="18">
        <v>5</v>
      </c>
      <c r="I110" s="1" t="str">
        <f t="shared" si="1"/>
        <v>↓</v>
      </c>
      <c r="J110" s="12"/>
    </row>
    <row r="111" spans="1:10" ht="25.5" x14ac:dyDescent="0.2">
      <c r="A111" s="27"/>
      <c r="B111" s="27"/>
      <c r="C111" s="27"/>
      <c r="D111" s="27"/>
      <c r="E111" s="27"/>
      <c r="F111" s="10" t="s">
        <v>157</v>
      </c>
      <c r="G111" s="18">
        <v>10</v>
      </c>
      <c r="H111" s="18">
        <v>10</v>
      </c>
      <c r="I111" s="1" t="str">
        <f t="shared" si="1"/>
        <v>○</v>
      </c>
      <c r="J111" s="12"/>
    </row>
    <row r="112" spans="1:10" ht="25.5" x14ac:dyDescent="0.2">
      <c r="A112" s="26" t="s">
        <v>12</v>
      </c>
      <c r="B112" s="26" t="s">
        <v>126</v>
      </c>
      <c r="C112" s="26" t="s">
        <v>12</v>
      </c>
      <c r="D112" s="26" t="s">
        <v>39</v>
      </c>
      <c r="E112" s="26" t="s">
        <v>158</v>
      </c>
      <c r="F112" s="10" t="s">
        <v>48</v>
      </c>
      <c r="G112" s="18">
        <v>25</v>
      </c>
      <c r="H112" s="18">
        <v>25</v>
      </c>
      <c r="I112" s="1" t="str">
        <f t="shared" si="1"/>
        <v>○</v>
      </c>
      <c r="J112" s="12"/>
    </row>
    <row r="113" spans="1:10" ht="38.25" x14ac:dyDescent="0.2">
      <c r="A113" s="27"/>
      <c r="B113" s="27"/>
      <c r="C113" s="27"/>
      <c r="D113" s="27"/>
      <c r="E113" s="27"/>
      <c r="F113" s="10" t="s">
        <v>159</v>
      </c>
      <c r="G113" s="18">
        <v>53000</v>
      </c>
      <c r="H113" s="18">
        <v>29098</v>
      </c>
      <c r="I113" s="1" t="str">
        <f t="shared" si="1"/>
        <v>↓</v>
      </c>
      <c r="J113" s="12"/>
    </row>
    <row r="114" spans="1:10" ht="51" x14ac:dyDescent="0.2">
      <c r="A114" s="26" t="s">
        <v>12</v>
      </c>
      <c r="B114" s="26" t="s">
        <v>126</v>
      </c>
      <c r="C114" s="26" t="s">
        <v>12</v>
      </c>
      <c r="D114" s="26" t="s">
        <v>42</v>
      </c>
      <c r="E114" s="26" t="s">
        <v>160</v>
      </c>
      <c r="F114" s="10" t="s">
        <v>48</v>
      </c>
      <c r="G114" s="18">
        <v>40</v>
      </c>
      <c r="H114" s="18">
        <v>40</v>
      </c>
      <c r="I114" s="1" t="str">
        <f t="shared" si="1"/>
        <v>○</v>
      </c>
      <c r="J114" s="12" t="s">
        <v>161</v>
      </c>
    </row>
    <row r="115" spans="1:10" ht="38.25" x14ac:dyDescent="0.2">
      <c r="A115" s="27"/>
      <c r="B115" s="27"/>
      <c r="C115" s="27"/>
      <c r="D115" s="27"/>
      <c r="E115" s="27"/>
      <c r="F115" s="10" t="s">
        <v>162</v>
      </c>
      <c r="G115" s="19">
        <v>0</v>
      </c>
      <c r="H115" s="19">
        <v>0</v>
      </c>
      <c r="I115" s="1" t="str">
        <f t="shared" si="1"/>
        <v>○</v>
      </c>
      <c r="J115" s="12" t="s">
        <v>179</v>
      </c>
    </row>
    <row r="116" spans="1:10" ht="38.25" x14ac:dyDescent="0.2">
      <c r="A116" s="26" t="s">
        <v>12</v>
      </c>
      <c r="B116" s="26" t="s">
        <v>126</v>
      </c>
      <c r="C116" s="26" t="s">
        <v>12</v>
      </c>
      <c r="D116" s="26" t="s">
        <v>44</v>
      </c>
      <c r="E116" s="26" t="s">
        <v>163</v>
      </c>
      <c r="F116" s="10" t="s">
        <v>164</v>
      </c>
      <c r="G116" s="18">
        <v>30</v>
      </c>
      <c r="H116" s="18">
        <v>30</v>
      </c>
      <c r="I116" s="1" t="str">
        <f t="shared" si="1"/>
        <v>○</v>
      </c>
      <c r="J116" s="12" t="s">
        <v>165</v>
      </c>
    </row>
    <row r="117" spans="1:10" ht="25.5" x14ac:dyDescent="0.2">
      <c r="A117" s="27"/>
      <c r="B117" s="27"/>
      <c r="C117" s="27"/>
      <c r="D117" s="27"/>
      <c r="E117" s="27"/>
      <c r="F117" s="10" t="s">
        <v>166</v>
      </c>
      <c r="G117" s="19">
        <v>0</v>
      </c>
      <c r="H117" s="19">
        <v>0</v>
      </c>
      <c r="I117" s="1" t="str">
        <f t="shared" si="1"/>
        <v>○</v>
      </c>
      <c r="J117" s="12" t="s">
        <v>179</v>
      </c>
    </row>
    <row r="119" spans="1:10" ht="13.5" thickBot="1" x14ac:dyDescent="0.25">
      <c r="E119" s="40"/>
      <c r="F119" s="40"/>
      <c r="G119" s="40"/>
      <c r="H119" s="40"/>
      <c r="I119" s="40"/>
    </row>
  </sheetData>
  <mergeCells count="177">
    <mergeCell ref="E119:I119"/>
    <mergeCell ref="A116:A117"/>
    <mergeCell ref="E110:E111"/>
    <mergeCell ref="D110:D111"/>
    <mergeCell ref="C110:C111"/>
    <mergeCell ref="B110:B111"/>
    <mergeCell ref="B104:B105"/>
    <mergeCell ref="A112:A113"/>
    <mergeCell ref="E106:E107"/>
    <mergeCell ref="D106:D107"/>
    <mergeCell ref="C106:C107"/>
    <mergeCell ref="B108:B109"/>
    <mergeCell ref="E116:E117"/>
    <mergeCell ref="D116:D117"/>
    <mergeCell ref="C116:C117"/>
    <mergeCell ref="B116:B117"/>
    <mergeCell ref="B112:B113"/>
    <mergeCell ref="A110:A111"/>
    <mergeCell ref="D114:D115"/>
    <mergeCell ref="C114:C115"/>
    <mergeCell ref="B114:B115"/>
    <mergeCell ref="A114:A115"/>
    <mergeCell ref="E114:E115"/>
    <mergeCell ref="E112:E113"/>
    <mergeCell ref="D112:D113"/>
    <mergeCell ref="B106:B107"/>
    <mergeCell ref="A106:A107"/>
    <mergeCell ref="E108:E109"/>
    <mergeCell ref="D108:D109"/>
    <mergeCell ref="C108:C109"/>
    <mergeCell ref="B100:B101"/>
    <mergeCell ref="A108:A109"/>
    <mergeCell ref="E102:E103"/>
    <mergeCell ref="D102:D103"/>
    <mergeCell ref="C102:C103"/>
    <mergeCell ref="B102:B103"/>
    <mergeCell ref="A102:A103"/>
    <mergeCell ref="E104:E105"/>
    <mergeCell ref="D104:D105"/>
    <mergeCell ref="C104:C105"/>
    <mergeCell ref="C112:C113"/>
    <mergeCell ref="A104:A105"/>
    <mergeCell ref="E97:E98"/>
    <mergeCell ref="D97:D98"/>
    <mergeCell ref="C97:C98"/>
    <mergeCell ref="B97:B98"/>
    <mergeCell ref="A97:A98"/>
    <mergeCell ref="E100:E101"/>
    <mergeCell ref="D100:D101"/>
    <mergeCell ref="C100:C101"/>
    <mergeCell ref="A100:A101"/>
    <mergeCell ref="E91:E92"/>
    <mergeCell ref="D91:D92"/>
    <mergeCell ref="C91:C92"/>
    <mergeCell ref="B91:B92"/>
    <mergeCell ref="A91:A92"/>
    <mergeCell ref="E93:E94"/>
    <mergeCell ref="D93:D94"/>
    <mergeCell ref="C93:C94"/>
    <mergeCell ref="B93:B94"/>
    <mergeCell ref="A93:A94"/>
    <mergeCell ref="B77:B78"/>
    <mergeCell ref="E79:E80"/>
    <mergeCell ref="D79:D80"/>
    <mergeCell ref="C79:C80"/>
    <mergeCell ref="B79:B80"/>
    <mergeCell ref="A79:A80"/>
    <mergeCell ref="E89:E90"/>
    <mergeCell ref="D89:D90"/>
    <mergeCell ref="C89:C90"/>
    <mergeCell ref="B89:B90"/>
    <mergeCell ref="A89:A90"/>
    <mergeCell ref="B60:B62"/>
    <mergeCell ref="A77:A78"/>
    <mergeCell ref="E69:E70"/>
    <mergeCell ref="D69:D70"/>
    <mergeCell ref="C69:C70"/>
    <mergeCell ref="A69:A70"/>
    <mergeCell ref="E56:E59"/>
    <mergeCell ref="D56:D59"/>
    <mergeCell ref="C56:C59"/>
    <mergeCell ref="B56:B59"/>
    <mergeCell ref="A56:A59"/>
    <mergeCell ref="E60:E62"/>
    <mergeCell ref="D60:D62"/>
    <mergeCell ref="C60:C62"/>
    <mergeCell ref="A60:A62"/>
    <mergeCell ref="B69:B70"/>
    <mergeCell ref="E75:E76"/>
    <mergeCell ref="D75:D76"/>
    <mergeCell ref="C75:C76"/>
    <mergeCell ref="B75:B76"/>
    <mergeCell ref="A75:A76"/>
    <mergeCell ref="E77:E78"/>
    <mergeCell ref="D77:D78"/>
    <mergeCell ref="C77:C78"/>
    <mergeCell ref="E48:E51"/>
    <mergeCell ref="D48:D51"/>
    <mergeCell ref="C48:C51"/>
    <mergeCell ref="B48:B51"/>
    <mergeCell ref="A48:A51"/>
    <mergeCell ref="E52:E55"/>
    <mergeCell ref="D52:D55"/>
    <mergeCell ref="C52:C55"/>
    <mergeCell ref="B52:B55"/>
    <mergeCell ref="A52:A55"/>
    <mergeCell ref="E43:E45"/>
    <mergeCell ref="D43:D45"/>
    <mergeCell ref="C43:C45"/>
    <mergeCell ref="B43:B45"/>
    <mergeCell ref="A43:A45"/>
    <mergeCell ref="E46:E47"/>
    <mergeCell ref="D46:D47"/>
    <mergeCell ref="C46:C47"/>
    <mergeCell ref="B46:B47"/>
    <mergeCell ref="A46:A47"/>
    <mergeCell ref="E35:E39"/>
    <mergeCell ref="D35:D39"/>
    <mergeCell ref="C35:C39"/>
    <mergeCell ref="B35:B39"/>
    <mergeCell ref="A35:A39"/>
    <mergeCell ref="E40:E42"/>
    <mergeCell ref="D40:D42"/>
    <mergeCell ref="C40:C42"/>
    <mergeCell ref="B40:B42"/>
    <mergeCell ref="A40:A42"/>
    <mergeCell ref="E30:E31"/>
    <mergeCell ref="D30:D31"/>
    <mergeCell ref="C30:C31"/>
    <mergeCell ref="B30:B31"/>
    <mergeCell ref="A30:A31"/>
    <mergeCell ref="E32:E34"/>
    <mergeCell ref="D32:D34"/>
    <mergeCell ref="C32:C34"/>
    <mergeCell ref="B32:B34"/>
    <mergeCell ref="A32:A34"/>
    <mergeCell ref="E25:E26"/>
    <mergeCell ref="D25:D26"/>
    <mergeCell ref="C25:C26"/>
    <mergeCell ref="B25:B26"/>
    <mergeCell ref="A25:A26"/>
    <mergeCell ref="E28:E29"/>
    <mergeCell ref="D28:D29"/>
    <mergeCell ref="C28:C29"/>
    <mergeCell ref="B28:B29"/>
    <mergeCell ref="A28:A29"/>
    <mergeCell ref="E18:E19"/>
    <mergeCell ref="D18:D19"/>
    <mergeCell ref="C18:C19"/>
    <mergeCell ref="B18:B19"/>
    <mergeCell ref="A18:A19"/>
    <mergeCell ref="E20:E21"/>
    <mergeCell ref="D20:D21"/>
    <mergeCell ref="C20:C21"/>
    <mergeCell ref="B20:B21"/>
    <mergeCell ref="A20:A21"/>
    <mergeCell ref="I5:I6"/>
    <mergeCell ref="E15:E16"/>
    <mergeCell ref="H1:J1"/>
    <mergeCell ref="A8:A12"/>
    <mergeCell ref="B8:B12"/>
    <mergeCell ref="C8:C12"/>
    <mergeCell ref="D8:D12"/>
    <mergeCell ref="E8:E12"/>
    <mergeCell ref="A2:J2"/>
    <mergeCell ref="A3:J3"/>
    <mergeCell ref="A4:J4"/>
    <mergeCell ref="F5:H5"/>
    <mergeCell ref="D13:D14"/>
    <mergeCell ref="C13:C14"/>
    <mergeCell ref="B13:B14"/>
    <mergeCell ref="A13:A14"/>
    <mergeCell ref="E13:E14"/>
    <mergeCell ref="D15:D16"/>
    <mergeCell ref="C15:C16"/>
    <mergeCell ref="B15:B16"/>
    <mergeCell ref="A15:A16"/>
  </mergeCells>
  <phoneticPr fontId="0" type="noConversion"/>
  <pageMargins left="0.78740157480314965" right="0.78740157480314965" top="1.1811023622047245" bottom="0.39370078740157483" header="1.1811023622047245" footer="0.39370078740157483"/>
  <pageSetup paperSize="9" scale="97" orientation="landscape" r:id="rId1"/>
  <headerFooter alignWithMargins="0">
    <oddFooter>&amp;L&amp;C&amp;R</oddFooter>
  </headerFooter>
  <rowBreaks count="6" manualBreakCount="6">
    <brk id="19" max="9" man="1"/>
    <brk id="34" max="9" man="1"/>
    <brk id="45" max="9" man="1"/>
    <brk id="59" max="9" man="1"/>
    <brk id="68" max="9" man="1"/>
    <brk id="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2020-02-26T07:30:12Z</dcterms:created>
  <dcterms:modified xsi:type="dcterms:W3CDTF">2020-04-29T07:47:13Z</dcterms:modified>
</cp:coreProperties>
</file>