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3 priedas" sheetId="1" r:id="rId1"/>
  </sheets>
  <definedNames>
    <definedName name="_xlnm.Print_Titles" localSheetId="0">'3 priedas'!$10:$13</definedName>
  </definedNames>
  <calcPr fullCalcOnLoad="1"/>
</workbook>
</file>

<file path=xl/sharedStrings.xml><?xml version="1.0" encoding="utf-8"?>
<sst xmlns="http://schemas.openxmlformats.org/spreadsheetml/2006/main" count="37" uniqueCount="33">
  <si>
    <t>Iš viso</t>
  </si>
  <si>
    <t>iš jų</t>
  </si>
  <si>
    <t>išlaidoms</t>
  </si>
  <si>
    <t>turtui įsigyti</t>
  </si>
  <si>
    <t>iš viso</t>
  </si>
  <si>
    <t>iš jų darbo užmokesčiui</t>
  </si>
  <si>
    <t>Perduotoms iš apskričių socialinės apsaugos įstaigoms išlaikyti</t>
  </si>
  <si>
    <t>Savivaldybės administracija</t>
  </si>
  <si>
    <t>Mokinio krepšeliui finansuoti</t>
  </si>
  <si>
    <t>Valstybinėms (valstybės perduotoms savivaldybėms) funkcijoms atlikti</t>
  </si>
  <si>
    <t>Kauno miesto savivaldybės tarybos</t>
  </si>
  <si>
    <t>3 priedas</t>
  </si>
  <si>
    <t>Prog-</t>
  </si>
  <si>
    <t>ramos</t>
  </si>
  <si>
    <t>kodas</t>
  </si>
  <si>
    <t>(tūkst. Eur)</t>
  </si>
  <si>
    <t>Programos pavadinimas</t>
  </si>
  <si>
    <t>Klasėms, skirtoms specialiųjų ugdymosi poreikių turintiems mokiniams, išlaikyti</t>
  </si>
  <si>
    <t>KAUNO MIESTO SAVIVALDYBĖS 2017 METŲ BIUDŽETO ASIGNAVIMAI IŠ DOTACIJŲ</t>
  </si>
  <si>
    <t>Dotacija, asignavimų valdytojas ir įstaigos pavadinimas</t>
  </si>
  <si>
    <t>Sumanios ir pilietiškos visuomenės ugdymo programa</t>
  </si>
  <si>
    <t>Darnaus teritorijų ir infrastruktūros vystymo programa</t>
  </si>
  <si>
    <t>Neformaliam vaikų švietimui finansuoti</t>
  </si>
  <si>
    <t>Bendrosios dotacijos kompensacija neišmokėtam darbo užmokesčiui kompensuoti</t>
  </si>
  <si>
    <t>Europos Sąjungos lėšos projektui  „Integrali pagalba senyvo amžiaus asmenims su negalia Kauno mieste“</t>
  </si>
  <si>
    <t>Europos Sąjungos lėšos projektui  „Integrali pagalba į namus neįgaliems asmenims Kauno mieste“</t>
  </si>
  <si>
    <t>Perduotoms iš apskričių švietimo įstaigoms išlaikyti</t>
  </si>
  <si>
    <t>Aplinkos taršos mažinimo priemonėms finansuoti</t>
  </si>
  <si>
    <t>Ekonominės raidos skatinimo programa</t>
  </si>
  <si>
    <t>Europos Sąjungos finansinės paramos lėšos neformaliajam vaikų švietimui finansuoti</t>
  </si>
  <si>
    <t>Pedagoginių darbuotojų atlyginimams padidinti</t>
  </si>
  <si>
    <t>2017 m. vasario 28 d.</t>
  </si>
  <si>
    <t>sprendimo Nr. T-77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</si>
</sst>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"/>
    <numFmt numFmtId="166" formatCode="_-* #,##0.0\ _L_t_-;\-* #,##0.0\ _L_t_-;_-* &quot;-&quot;??\ _L_t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wrapText="1"/>
    </xf>
    <xf numFmtId="165" fontId="1" fillId="0" borderId="12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right" vertical="top"/>
    </xf>
    <xf numFmtId="0" fontId="0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right" vertical="top" wrapText="1"/>
    </xf>
    <xf numFmtId="165" fontId="0" fillId="0" borderId="12" xfId="0" applyNumberFormat="1" applyFill="1" applyBorder="1" applyAlignment="1">
      <alignment horizontal="right" wrapText="1"/>
    </xf>
    <xf numFmtId="0" fontId="1" fillId="0" borderId="12" xfId="0" applyFont="1" applyBorder="1" applyAlignment="1">
      <alignment horizontal="center" vertical="top" wrapText="1"/>
    </xf>
    <xf numFmtId="164" fontId="1" fillId="0" borderId="12" xfId="0" applyNumberFormat="1" applyFont="1" applyBorder="1" applyAlignment="1">
      <alignment horizontal="right"/>
    </xf>
    <xf numFmtId="0" fontId="0" fillId="0" borderId="12" xfId="0" applyBorder="1" applyAlignment="1">
      <alignment horizontal="right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 horizontal="right" vertical="top"/>
    </xf>
    <xf numFmtId="165" fontId="0" fillId="0" borderId="0" xfId="0" applyNumberForma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1" fillId="0" borderId="12" xfId="0" applyFont="1" applyFill="1" applyBorder="1" applyAlignment="1">
      <alignment horizontal="right" vertical="top"/>
    </xf>
    <xf numFmtId="0" fontId="0" fillId="0" borderId="12" xfId="0" applyFill="1" applyBorder="1" applyAlignment="1">
      <alignment horizontal="right" vertical="top"/>
    </xf>
    <xf numFmtId="0" fontId="0" fillId="0" borderId="12" xfId="0" applyFill="1" applyBorder="1" applyAlignment="1">
      <alignment horizontal="right" vertical="top" wrapText="1"/>
    </xf>
    <xf numFmtId="164" fontId="1" fillId="0" borderId="12" xfId="0" applyNumberFormat="1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right"/>
    </xf>
    <xf numFmtId="164" fontId="0" fillId="0" borderId="12" xfId="0" applyNumberFormat="1" applyFill="1" applyBorder="1" applyAlignment="1">
      <alignment horizontal="right"/>
    </xf>
    <xf numFmtId="0" fontId="0" fillId="0" borderId="12" xfId="0" applyFill="1" applyBorder="1" applyAlignment="1">
      <alignment horizontal="right" wrapText="1"/>
    </xf>
    <xf numFmtId="0" fontId="0" fillId="0" borderId="12" xfId="0" applyFill="1" applyBorder="1" applyAlignment="1">
      <alignment horizontal="right"/>
    </xf>
    <xf numFmtId="164" fontId="0" fillId="0" borderId="12" xfId="0" applyNumberForma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/>
    </xf>
    <xf numFmtId="165" fontId="1" fillId="0" borderId="12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left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Kablelis 2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PageLayoutView="0" workbookViewId="0" topLeftCell="A1">
      <selection activeCell="M32" sqref="M32"/>
    </sheetView>
  </sheetViews>
  <sheetFormatPr defaultColWidth="9.140625" defaultRowHeight="12.75"/>
  <cols>
    <col min="1" max="1" width="6.421875" style="0" customWidth="1"/>
    <col min="2" max="2" width="21.8515625" style="0" customWidth="1"/>
    <col min="3" max="3" width="24.8515625" style="0" customWidth="1"/>
    <col min="4" max="4" width="10.28125" style="0" customWidth="1"/>
    <col min="5" max="5" width="11.7109375" style="0" bestFit="1" customWidth="1"/>
    <col min="6" max="6" width="11.421875" style="0" customWidth="1"/>
    <col min="7" max="7" width="9.28125" style="0" bestFit="1" customWidth="1"/>
  </cols>
  <sheetData>
    <row r="1" spans="1:4" ht="12.75">
      <c r="A1" s="4"/>
      <c r="D1" s="11" t="s">
        <v>10</v>
      </c>
    </row>
    <row r="2" ht="12.75">
      <c r="D2" s="11" t="s">
        <v>31</v>
      </c>
    </row>
    <row r="3" ht="12.75">
      <c r="D3" s="11" t="s">
        <v>32</v>
      </c>
    </row>
    <row r="4" ht="12.75">
      <c r="D4" s="11" t="s">
        <v>11</v>
      </c>
    </row>
    <row r="5" ht="12.75">
      <c r="D5" s="11"/>
    </row>
    <row r="7" spans="1:7" ht="12.75" customHeight="1">
      <c r="A7" s="28" t="s">
        <v>18</v>
      </c>
      <c r="B7" s="28"/>
      <c r="C7" s="28"/>
      <c r="D7" s="28"/>
      <c r="E7" s="28"/>
      <c r="F7" s="28"/>
      <c r="G7" s="28"/>
    </row>
    <row r="8" spans="1:7" ht="15.75" customHeight="1">
      <c r="A8" s="28"/>
      <c r="B8" s="28"/>
      <c r="C8" s="28"/>
      <c r="D8" s="28"/>
      <c r="E8" s="28"/>
      <c r="F8" s="28"/>
      <c r="G8" s="28"/>
    </row>
    <row r="10" spans="1:7" ht="12.75" customHeight="1">
      <c r="A10" s="8" t="s">
        <v>12</v>
      </c>
      <c r="B10" s="29" t="s">
        <v>16</v>
      </c>
      <c r="C10" s="29" t="s">
        <v>19</v>
      </c>
      <c r="D10" s="1" t="s">
        <v>0</v>
      </c>
      <c r="E10" s="31" t="s">
        <v>1</v>
      </c>
      <c r="F10" s="32"/>
      <c r="G10" s="33"/>
    </row>
    <row r="11" spans="1:7" ht="12.75" customHeight="1">
      <c r="A11" s="10" t="s">
        <v>13</v>
      </c>
      <c r="B11" s="30"/>
      <c r="C11" s="30"/>
      <c r="D11" s="2" t="s">
        <v>15</v>
      </c>
      <c r="E11" s="31" t="s">
        <v>2</v>
      </c>
      <c r="F11" s="33"/>
      <c r="G11" s="34" t="s">
        <v>3</v>
      </c>
    </row>
    <row r="12" spans="1:7" ht="12.75" customHeight="1">
      <c r="A12" s="9" t="s">
        <v>14</v>
      </c>
      <c r="B12" s="30"/>
      <c r="C12" s="30"/>
      <c r="D12" s="2"/>
      <c r="E12" s="1" t="s">
        <v>4</v>
      </c>
      <c r="F12" s="34" t="s">
        <v>5</v>
      </c>
      <c r="G12" s="30"/>
    </row>
    <row r="13" spans="1:7" ht="12.75">
      <c r="A13" s="9"/>
      <c r="B13" s="30"/>
      <c r="C13" s="30"/>
      <c r="D13" s="2"/>
      <c r="E13" s="2"/>
      <c r="F13" s="30"/>
      <c r="G13" s="30"/>
    </row>
    <row r="14" spans="1:7" ht="26.25" customHeight="1">
      <c r="A14" s="12"/>
      <c r="B14" s="16"/>
      <c r="C14" s="16" t="s">
        <v>7</v>
      </c>
      <c r="D14" s="18"/>
      <c r="E14" s="18"/>
      <c r="F14" s="20"/>
      <c r="G14" s="20"/>
    </row>
    <row r="15" spans="1:7" ht="26.25" customHeight="1">
      <c r="A15" s="12">
        <v>1</v>
      </c>
      <c r="B15" s="16" t="s">
        <v>28</v>
      </c>
      <c r="C15" s="17"/>
      <c r="D15" s="35">
        <f>D16+D17</f>
        <v>3.8</v>
      </c>
      <c r="E15" s="35">
        <f>E16+E17</f>
        <v>3.8</v>
      </c>
      <c r="F15" s="35">
        <f>F16+F17</f>
        <v>0</v>
      </c>
      <c r="G15" s="26">
        <f>G16+G17</f>
        <v>0</v>
      </c>
    </row>
    <row r="16" spans="1:7" ht="46.5" customHeight="1">
      <c r="A16" s="12"/>
      <c r="B16" s="16"/>
      <c r="C16" s="19" t="s">
        <v>29</v>
      </c>
      <c r="D16" s="36">
        <v>0.5</v>
      </c>
      <c r="E16" s="36">
        <v>0.5</v>
      </c>
      <c r="F16" s="37"/>
      <c r="G16" s="20"/>
    </row>
    <row r="17" spans="1:7" ht="26.25" customHeight="1">
      <c r="A17" s="12"/>
      <c r="B17" s="16"/>
      <c r="C17" s="19" t="s">
        <v>22</v>
      </c>
      <c r="D17" s="36">
        <v>3.3</v>
      </c>
      <c r="E17" s="36">
        <v>3.3</v>
      </c>
      <c r="F17" s="37"/>
      <c r="G17" s="20"/>
    </row>
    <row r="18" spans="1:7" ht="38.25">
      <c r="A18" s="22">
        <v>2</v>
      </c>
      <c r="B18" s="16" t="s">
        <v>20</v>
      </c>
      <c r="C18" s="17"/>
      <c r="D18" s="38">
        <f>D20+D21+D22+D23+D24+D25+D26+D27+D29+D30+D19+D28</f>
        <v>72136.5</v>
      </c>
      <c r="E18" s="38">
        <f>E20+E21+E22+E23+E24+E25+E26+E27+E29+E30+E19+E28</f>
        <v>72026.2</v>
      </c>
      <c r="F18" s="38">
        <f>F20+F21+F22+F23+F24+F25+F26+F27+F29+F30+F19+F28</f>
        <v>49606</v>
      </c>
      <c r="G18" s="23">
        <f>G20+G21+G22+G23+G24+G25+G26+G27+G29+G30+G19+G28</f>
        <v>110.30000000000001</v>
      </c>
    </row>
    <row r="19" spans="1:7" ht="25.5">
      <c r="A19" s="22"/>
      <c r="B19" s="16"/>
      <c r="C19" s="19" t="s">
        <v>30</v>
      </c>
      <c r="D19" s="39">
        <v>1533.8</v>
      </c>
      <c r="E19" s="39">
        <v>1533.8</v>
      </c>
      <c r="F19" s="39">
        <v>1171</v>
      </c>
      <c r="G19" s="23"/>
    </row>
    <row r="20" spans="1:7" ht="51">
      <c r="A20" s="12"/>
      <c r="B20" s="16"/>
      <c r="C20" s="19" t="s">
        <v>23</v>
      </c>
      <c r="D20" s="40">
        <v>230</v>
      </c>
      <c r="E20" s="40">
        <v>230</v>
      </c>
      <c r="F20" s="41"/>
      <c r="G20" s="24"/>
    </row>
    <row r="21" spans="1:7" ht="51">
      <c r="A21" s="12"/>
      <c r="B21" s="16"/>
      <c r="C21" s="19" t="s">
        <v>24</v>
      </c>
      <c r="D21" s="42">
        <v>189.8</v>
      </c>
      <c r="E21" s="42">
        <v>130.7</v>
      </c>
      <c r="F21" s="41">
        <v>67.3</v>
      </c>
      <c r="G21" s="24">
        <v>59.1</v>
      </c>
    </row>
    <row r="22" spans="1:7" ht="51">
      <c r="A22" s="12"/>
      <c r="B22" s="16"/>
      <c r="C22" s="19" t="s">
        <v>25</v>
      </c>
      <c r="D22" s="42">
        <v>100.8</v>
      </c>
      <c r="E22" s="42">
        <v>69</v>
      </c>
      <c r="F22" s="41">
        <v>54.2</v>
      </c>
      <c r="G22" s="24">
        <v>31.8</v>
      </c>
    </row>
    <row r="23" spans="1:7" ht="39" customHeight="1">
      <c r="A23" s="12"/>
      <c r="B23" s="16"/>
      <c r="C23" s="6" t="s">
        <v>9</v>
      </c>
      <c r="D23" s="42">
        <v>6938.8</v>
      </c>
      <c r="E23" s="42">
        <v>6938.8</v>
      </c>
      <c r="F23" s="43">
        <f>2054-24.4</f>
        <v>2029.6</v>
      </c>
      <c r="G23" s="24"/>
    </row>
    <row r="24" spans="1:7" ht="39" customHeight="1">
      <c r="A24" s="12"/>
      <c r="B24" s="16"/>
      <c r="C24" s="7" t="s">
        <v>6</v>
      </c>
      <c r="D24" s="21">
        <v>83</v>
      </c>
      <c r="E24" s="21">
        <v>83</v>
      </c>
      <c r="F24" s="21">
        <v>55</v>
      </c>
      <c r="G24" s="24"/>
    </row>
    <row r="25" spans="1:7" ht="30" customHeight="1">
      <c r="A25" s="12"/>
      <c r="B25" s="16"/>
      <c r="C25" s="7" t="s">
        <v>26</v>
      </c>
      <c r="D25" s="21">
        <v>2062.4</v>
      </c>
      <c r="E25" s="21">
        <v>2062.4</v>
      </c>
      <c r="F25" s="21">
        <v>1230.9</v>
      </c>
      <c r="G25" s="24"/>
    </row>
    <row r="26" spans="1:7" ht="39" customHeight="1">
      <c r="A26" s="12"/>
      <c r="B26" s="16"/>
      <c r="C26" s="7" t="s">
        <v>17</v>
      </c>
      <c r="D26" s="21">
        <v>82.5</v>
      </c>
      <c r="E26" s="21">
        <v>82.5</v>
      </c>
      <c r="F26" s="21">
        <v>0.6</v>
      </c>
      <c r="G26" s="24"/>
    </row>
    <row r="27" spans="1:7" ht="32.25" customHeight="1">
      <c r="A27" s="12"/>
      <c r="B27" s="16"/>
      <c r="C27" s="7" t="s">
        <v>27</v>
      </c>
      <c r="D27" s="42">
        <v>12.8</v>
      </c>
      <c r="E27" s="42">
        <v>12.8</v>
      </c>
      <c r="F27" s="41"/>
      <c r="G27" s="24"/>
    </row>
    <row r="28" spans="1:7" ht="45.75" customHeight="1">
      <c r="A28" s="12"/>
      <c r="B28" s="16"/>
      <c r="C28" s="46" t="s">
        <v>29</v>
      </c>
      <c r="D28" s="42">
        <v>121.4</v>
      </c>
      <c r="E28" s="42">
        <v>121.4</v>
      </c>
      <c r="F28" s="41">
        <v>93</v>
      </c>
      <c r="G28" s="24"/>
    </row>
    <row r="29" spans="1:7" ht="39" customHeight="1">
      <c r="A29" s="12"/>
      <c r="B29" s="16"/>
      <c r="C29" s="7" t="s">
        <v>22</v>
      </c>
      <c r="D29" s="42">
        <f>779.9-3.3</f>
        <v>776.6</v>
      </c>
      <c r="E29" s="42">
        <f>779.9-3.3</f>
        <v>776.6</v>
      </c>
      <c r="F29" s="41">
        <v>230</v>
      </c>
      <c r="G29" s="24"/>
    </row>
    <row r="30" spans="1:7" ht="17.25" customHeight="1">
      <c r="A30" s="12"/>
      <c r="B30" s="16"/>
      <c r="C30" s="6" t="s">
        <v>8</v>
      </c>
      <c r="D30" s="42">
        <v>60004.6</v>
      </c>
      <c r="E30" s="42">
        <v>59985.2</v>
      </c>
      <c r="F30" s="41">
        <v>44674.4</v>
      </c>
      <c r="G30" s="24">
        <v>19.4</v>
      </c>
    </row>
    <row r="31" spans="1:7" ht="39" customHeight="1">
      <c r="A31" s="22">
        <v>3</v>
      </c>
      <c r="B31" s="16" t="s">
        <v>21</v>
      </c>
      <c r="C31" s="7"/>
      <c r="D31" s="44">
        <f>D32</f>
        <v>31.4</v>
      </c>
      <c r="E31" s="44">
        <f>E32</f>
        <v>31.4</v>
      </c>
      <c r="F31" s="44">
        <f>F32</f>
        <v>0</v>
      </c>
      <c r="G31" s="25">
        <f>G32</f>
        <v>0</v>
      </c>
    </row>
    <row r="32" spans="1:7" ht="45" customHeight="1">
      <c r="A32" s="12"/>
      <c r="B32" s="16"/>
      <c r="C32" s="6" t="s">
        <v>9</v>
      </c>
      <c r="D32" s="42">
        <v>31.4</v>
      </c>
      <c r="E32" s="42">
        <v>31.4</v>
      </c>
      <c r="F32" s="41"/>
      <c r="G32" s="24"/>
    </row>
    <row r="33" spans="1:7" ht="12.75">
      <c r="A33" s="13"/>
      <c r="B33" s="5" t="s">
        <v>0</v>
      </c>
      <c r="C33" s="13"/>
      <c r="D33" s="45">
        <f>D18+D31+D15</f>
        <v>72171.7</v>
      </c>
      <c r="E33" s="45">
        <f>E18+E31+E15</f>
        <v>72061.4</v>
      </c>
      <c r="F33" s="45">
        <f>F18+F31+F15</f>
        <v>49606</v>
      </c>
      <c r="G33" s="14">
        <f>G18+G31+G15</f>
        <v>110.30000000000001</v>
      </c>
    </row>
    <row r="34" spans="1:7" ht="12.75">
      <c r="A34" s="3"/>
      <c r="B34" s="3"/>
      <c r="C34" s="3"/>
      <c r="D34" s="3"/>
      <c r="E34" s="3"/>
      <c r="F34" s="3"/>
      <c r="G34" s="3"/>
    </row>
    <row r="35" spans="1:7" ht="12.75">
      <c r="A35" s="3"/>
      <c r="B35" s="3"/>
      <c r="C35" s="15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27"/>
      <c r="E40" s="27"/>
      <c r="F40" s="27"/>
      <c r="G40" s="27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</sheetData>
  <sheetProtection/>
  <mergeCells count="7">
    <mergeCell ref="A7:G8"/>
    <mergeCell ref="B10:B13"/>
    <mergeCell ref="C10:C13"/>
    <mergeCell ref="E10:G10"/>
    <mergeCell ref="E11:F11"/>
    <mergeCell ref="G11:G13"/>
    <mergeCell ref="F12:F13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m. sav.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irenjurk</dc:creator>
  <cp:keywords/>
  <dc:description/>
  <cp:lastModifiedBy>Liana Bubulytė</cp:lastModifiedBy>
  <cp:lastPrinted>2017-02-09T15:37:44Z</cp:lastPrinted>
  <dcterms:created xsi:type="dcterms:W3CDTF">2012-02-02T14:02:48Z</dcterms:created>
  <dcterms:modified xsi:type="dcterms:W3CDTF">2017-03-08T11:25:37Z</dcterms:modified>
  <cp:category/>
  <cp:version/>
  <cp:contentType/>
  <cp:contentStatus/>
</cp:coreProperties>
</file>