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itamozu\AppData\Local\Microsoft\Windows\INetCache\Content.Outlook\GOFMPMMM\"/>
    </mc:Choice>
  </mc:AlternateContent>
  <xr:revisionPtr revIDLastSave="0" documentId="13_ncr:1_{1D545EDF-F6F4-4482-AB8D-568DCA8447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-12-31" sheetId="4" r:id="rId1"/>
  </sheets>
  <externalReferences>
    <externalReference r:id="rId2"/>
  </externalReferences>
  <definedNames>
    <definedName name="_xlnm._FilterDatabase" localSheetId="0" hidden="1">'2021-12-31'!$A$5:$N$69</definedName>
    <definedName name="_xlnm.Print_Titles" localSheetId="0">'2021-12-31'!$5:$5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4" l="1"/>
  <c r="B13" i="4" l="1"/>
  <c r="C13" i="4"/>
  <c r="D13" i="4"/>
  <c r="E13" i="4"/>
  <c r="F13" i="4"/>
  <c r="G13" i="4"/>
  <c r="B14" i="4"/>
  <c r="C14" i="4"/>
  <c r="D14" i="4"/>
  <c r="E14" i="4"/>
  <c r="F14" i="4"/>
  <c r="G14" i="4"/>
  <c r="B15" i="4"/>
  <c r="C15" i="4"/>
  <c r="D15" i="4"/>
  <c r="E15" i="4"/>
  <c r="G15" i="4"/>
  <c r="C16" i="4"/>
  <c r="D16" i="4"/>
  <c r="E16" i="4"/>
  <c r="F16" i="4"/>
  <c r="G16" i="4"/>
  <c r="B17" i="4"/>
  <c r="C17" i="4"/>
  <c r="D17" i="4"/>
  <c r="E17" i="4"/>
  <c r="F17" i="4"/>
  <c r="G17" i="4"/>
  <c r="B26" i="4"/>
  <c r="C26" i="4"/>
  <c r="D26" i="4"/>
  <c r="E26" i="4"/>
  <c r="F26" i="4"/>
  <c r="G26" i="4"/>
  <c r="B27" i="4"/>
  <c r="C27" i="4"/>
  <c r="D27" i="4"/>
  <c r="E27" i="4"/>
  <c r="G27" i="4"/>
  <c r="D31" i="4"/>
  <c r="E31" i="4"/>
  <c r="F31" i="4"/>
  <c r="G31" i="4"/>
  <c r="C32" i="4"/>
  <c r="D32" i="4"/>
  <c r="E32" i="4"/>
  <c r="F32" i="4"/>
  <c r="G32" i="4"/>
</calcChain>
</file>

<file path=xl/sharedStrings.xml><?xml version="1.0" encoding="utf-8"?>
<sst xmlns="http://schemas.openxmlformats.org/spreadsheetml/2006/main" count="358" uniqueCount="253">
  <si>
    <t xml:space="preserve">Eil. Nr. </t>
  </si>
  <si>
    <t>Adresas</t>
  </si>
  <si>
    <t>Nekilnojamojo daikto pavadinimas</t>
  </si>
  <si>
    <t>Pažymejimas plane</t>
  </si>
  <si>
    <t>Unikalusis Nr.</t>
  </si>
  <si>
    <t>Pastabos</t>
  </si>
  <si>
    <t>Kauno miesto savivaldybės nuosavybės teise  valdomų, naudotojams neperduotų, negyvenamųjų pastatų ir patalpų sąrašas</t>
  </si>
  <si>
    <t>Administracinė</t>
  </si>
  <si>
    <t>Gydymo</t>
  </si>
  <si>
    <t>Negyvenamoji</t>
  </si>
  <si>
    <t>Laisvės al. 15A</t>
  </si>
  <si>
    <t>1989-9001-2017:0004</t>
  </si>
  <si>
    <t>1989-9001-2017:0005</t>
  </si>
  <si>
    <t>Ligoninės patalpos</t>
  </si>
  <si>
    <t>Negyvenamos patalpos</t>
  </si>
  <si>
    <t>2D2p</t>
  </si>
  <si>
    <t>Kita</t>
  </si>
  <si>
    <t>Neįrengta pastogė</t>
  </si>
  <si>
    <t>1A5p</t>
  </si>
  <si>
    <t>Mokykla</t>
  </si>
  <si>
    <t>Mokslo</t>
  </si>
  <si>
    <t>Gamybos, pramonės</t>
  </si>
  <si>
    <t>Garažas</t>
  </si>
  <si>
    <t>Garažų</t>
  </si>
  <si>
    <t>Pagalbinio ūkio</t>
  </si>
  <si>
    <t>A. Juozapavičiaus pr. 48</t>
  </si>
  <si>
    <t>9A3p</t>
  </si>
  <si>
    <t>4400-1601-4801:1601</t>
  </si>
  <si>
    <t>Sandėliavimo</t>
  </si>
  <si>
    <t>1C2m</t>
  </si>
  <si>
    <t>Vaidoto g. 115</t>
  </si>
  <si>
    <t>1997-3021-7028</t>
  </si>
  <si>
    <t>2C2b</t>
  </si>
  <si>
    <t>Vaidoto g. 209</t>
  </si>
  <si>
    <t>Siurblinė</t>
  </si>
  <si>
    <t>19H1p</t>
  </si>
  <si>
    <t>87,44</t>
  </si>
  <si>
    <t>1991-7007-7633</t>
  </si>
  <si>
    <t>4400-0840-8848:3825</t>
  </si>
  <si>
    <t>Dirbtuvės</t>
  </si>
  <si>
    <t>Sandėlis</t>
  </si>
  <si>
    <t>Objektas įtrauktas į Viešame aukcione parduodamo Kauno miesto savivaldybės nekilnojamojo turto ir kitų nekilnojamųjų  daiktų sąrašą</t>
  </si>
  <si>
    <t>Gyvenamoji</t>
  </si>
  <si>
    <t>Reikalingas kapitalinis remontas, patalpos rūsyje</t>
  </si>
  <si>
    <t>J. Žemgulio g. 26A</t>
  </si>
  <si>
    <t>Pramonės pr. 35</t>
  </si>
  <si>
    <t>1C4b</t>
  </si>
  <si>
    <t>1998-9013-2015</t>
  </si>
  <si>
    <t>Kultūros ir švietimo</t>
  </si>
  <si>
    <t>Administracinis pastatas</t>
  </si>
  <si>
    <t>Partizanų g. 5-101</t>
  </si>
  <si>
    <t>1996-9017-302:0002</t>
  </si>
  <si>
    <t>Partizanų g. 5</t>
  </si>
  <si>
    <t>4400-1806-9246:9844</t>
  </si>
  <si>
    <t>Savanorių pr. 91</t>
  </si>
  <si>
    <t>Mokyklos dirbtuvės</t>
  </si>
  <si>
    <t>2C1p</t>
  </si>
  <si>
    <t>1994-0032-4025</t>
  </si>
  <si>
    <t>1994-0032-4014</t>
  </si>
  <si>
    <t>Savanorių pr. 91A</t>
  </si>
  <si>
    <t>M. K. Čiurlionio g. 16B</t>
  </si>
  <si>
    <t>Požeminė pėsčiųjų perėja</t>
  </si>
  <si>
    <t>Kiti inžineriniai statiniai</t>
  </si>
  <si>
    <t>1900-0027-1013</t>
  </si>
  <si>
    <t>Naudojimo paskirtis</t>
  </si>
  <si>
    <t>1H0b</t>
  </si>
  <si>
    <t>Trumpalaikės nuomos galimybė</t>
  </si>
  <si>
    <t>Nenaudojamas plotas (bendras, užstatytas)          kv. m</t>
  </si>
  <si>
    <t>Europos pr. 27</t>
  </si>
  <si>
    <t>61G1p</t>
  </si>
  <si>
    <t>1987-8002-0483</t>
  </si>
  <si>
    <t>Europos pr. 25</t>
  </si>
  <si>
    <t>58B2p</t>
  </si>
  <si>
    <t>1987-8002-0472</t>
  </si>
  <si>
    <t>1987-8002-0018</t>
  </si>
  <si>
    <t>1G1p</t>
  </si>
  <si>
    <t>M. Daukšos g. 34</t>
  </si>
  <si>
    <t>1990-7000-3011</t>
  </si>
  <si>
    <t>Patalpos rūsyje (šilumos mazgas)</t>
  </si>
  <si>
    <t>Kiemo rūsys</t>
  </si>
  <si>
    <t>Pusrūsis</t>
  </si>
  <si>
    <t>Kitos</t>
  </si>
  <si>
    <t>A. Juozapavičiaus pr. 21E</t>
  </si>
  <si>
    <t>A. Juozapavičiaus pr. 23E</t>
  </si>
  <si>
    <t>1991-7002-4016</t>
  </si>
  <si>
    <t>1991-7008-7019</t>
  </si>
  <si>
    <t>1991-7002-6010</t>
  </si>
  <si>
    <t>Verkių g. 30</t>
  </si>
  <si>
    <t>1997-2027-0016</t>
  </si>
  <si>
    <t>Suomių g. 7B</t>
  </si>
  <si>
    <t>Birutės g. 29A</t>
  </si>
  <si>
    <t>Vaikų globos namai</t>
  </si>
  <si>
    <t>1996-8003-4013</t>
  </si>
  <si>
    <t>Patalpos  pastato rūsyje. Reikalingas kapitalinis remontas</t>
  </si>
  <si>
    <t>Patalpos rūsyje, patalpoms reikalingas remontas. Numatoma pritaikyti socialinei veiklai</t>
  </si>
  <si>
    <t>Laisvės al. 17</t>
  </si>
  <si>
    <t>Sporto salės ir pagalbinės patalpos, suremontuotos</t>
  </si>
  <si>
    <t>Mokykla-daugiafunkcis centras</t>
  </si>
  <si>
    <t>Ligoninė</t>
  </si>
  <si>
    <t>1990-0011-7015</t>
  </si>
  <si>
    <t>87F1p</t>
  </si>
  <si>
    <t>78F0p</t>
  </si>
  <si>
    <t>1F0p</t>
  </si>
  <si>
    <t>3B1p</t>
  </si>
  <si>
    <t>1900-0011-7037</t>
  </si>
  <si>
    <t>7B1p</t>
  </si>
  <si>
    <t>1990-0011-7059</t>
  </si>
  <si>
    <t>Kęstučio g. 4A</t>
  </si>
  <si>
    <t>9Ap</t>
  </si>
  <si>
    <t>1990-0011-7060</t>
  </si>
  <si>
    <t>1C2p</t>
  </si>
  <si>
    <t>1D3p</t>
  </si>
  <si>
    <t>1C3b</t>
  </si>
  <si>
    <t>1N2p</t>
  </si>
  <si>
    <t>1H1p</t>
  </si>
  <si>
    <t>Biržiškų g. 4</t>
  </si>
  <si>
    <t>223.77</t>
  </si>
  <si>
    <t>Gyvenamasis namas</t>
  </si>
  <si>
    <t>Apžvalgos aikštelės pastatas</t>
  </si>
  <si>
    <t>4400-2911-4507</t>
  </si>
  <si>
    <t>Svarstomos panaudojimo galimybės, pritaikant savivaldybės funkcijoms vykdyti</t>
  </si>
  <si>
    <t>Negyvenamoji patalpa</t>
  </si>
  <si>
    <t>Laisvės al. 15A-3</t>
  </si>
  <si>
    <t>1G4p</t>
  </si>
  <si>
    <t>4400-5458-3718:5202</t>
  </si>
  <si>
    <t>Prekybos</t>
  </si>
  <si>
    <t>Statybininkų g. 12</t>
  </si>
  <si>
    <t>Benzino kolonėlė</t>
  </si>
  <si>
    <t>1996-9023-3044</t>
  </si>
  <si>
    <t>1996-9023-3055</t>
  </si>
  <si>
    <t>1996-9023-3011</t>
  </si>
  <si>
    <t>1996-9023-3066</t>
  </si>
  <si>
    <t>1996-9023-3077</t>
  </si>
  <si>
    <t>1996-9023-3088</t>
  </si>
  <si>
    <t>Administracinės</t>
  </si>
  <si>
    <t>5G1p</t>
  </si>
  <si>
    <t>6H1p</t>
  </si>
  <si>
    <t>1B3p</t>
  </si>
  <si>
    <t>7F1p</t>
  </si>
  <si>
    <t>8G1g</t>
  </si>
  <si>
    <t>9G1g</t>
  </si>
  <si>
    <t>Gedimino g. 13-1</t>
  </si>
  <si>
    <t xml:space="preserve">Siūlomos nuomotis sportuoti ar trumpalaikiams renginiams organizuoti  </t>
  </si>
  <si>
    <t>Šiaurės pr. 11</t>
  </si>
  <si>
    <t>Pradinė mokykla</t>
  </si>
  <si>
    <t>Moklso</t>
  </si>
  <si>
    <t>1C2b</t>
  </si>
  <si>
    <t>1997-8013-8012</t>
  </si>
  <si>
    <t>1997-8013-8023</t>
  </si>
  <si>
    <t>Svarstomos panaudojimo galimybės pritaikant savivaldybės funkcijoms vykdyti</t>
  </si>
  <si>
    <t>Perkūno al. 4B</t>
  </si>
  <si>
    <t>Kavinė-baras</t>
  </si>
  <si>
    <t>1C1p</t>
  </si>
  <si>
    <t>390.87</t>
  </si>
  <si>
    <t>1992-0016-8012</t>
  </si>
  <si>
    <t>S. Dariaus ir S. Girėno g. 29A</t>
  </si>
  <si>
    <t>A. Mickevičiaus g. 2</t>
  </si>
  <si>
    <t>1334.41</t>
  </si>
  <si>
    <t>1990-0014-6018</t>
  </si>
  <si>
    <t>2G1p</t>
  </si>
  <si>
    <t>174.82</t>
  </si>
  <si>
    <t>1990-0014-6029</t>
  </si>
  <si>
    <t>Laisvės al. 15A-1</t>
  </si>
  <si>
    <t>Chodkevičių g. 6</t>
  </si>
  <si>
    <t>5298-6024-3014</t>
  </si>
  <si>
    <t>Pastatas-paštas</t>
  </si>
  <si>
    <t>1B1m</t>
  </si>
  <si>
    <t xml:space="preserve">Administracinė </t>
  </si>
  <si>
    <t>Žeimenos g. 56</t>
  </si>
  <si>
    <t>Darželis</t>
  </si>
  <si>
    <t>3C2p</t>
  </si>
  <si>
    <t>1996-8038-6018</t>
  </si>
  <si>
    <t>4C2p</t>
  </si>
  <si>
    <t>1996-8038-6020</t>
  </si>
  <si>
    <t>Baltų pr. 8</t>
  </si>
  <si>
    <t>Skalbykla</t>
  </si>
  <si>
    <t>2H1p</t>
  </si>
  <si>
    <t>1998-9002-8029</t>
  </si>
  <si>
    <t>256.92</t>
  </si>
  <si>
    <t>Mokeslo</t>
  </si>
  <si>
    <t>Akacijų al. 2, Kulautuva</t>
  </si>
  <si>
    <t>Įtrauktas į Viešame aukcione parduodamo Kauno miesto savivaldybės nekilnojamojo turto ir kitų nekilnojamųjų  daiktų sąrašą</t>
  </si>
  <si>
    <t>Numatyta pritaikyti Savivaldybės funkcijoms -pirminė asmens ir visuomenės sveikatos priežiūra - vykdyti . Rengiamas projetas.</t>
  </si>
  <si>
    <t>1997-3021-7017</t>
  </si>
  <si>
    <t>1D2p</t>
  </si>
  <si>
    <t>5296-2006-9018</t>
  </si>
  <si>
    <t>Skalbykla - katilinė</t>
  </si>
  <si>
    <t>5296-2006-9029</t>
  </si>
  <si>
    <t>6F1p</t>
  </si>
  <si>
    <t>5296-2006-9048</t>
  </si>
  <si>
    <t>5296-2006-9050</t>
  </si>
  <si>
    <t>34,40</t>
  </si>
  <si>
    <t>Numatoma nuomoti prekybos/ paslaugų  veiklai vykdyti.</t>
  </si>
  <si>
    <t>Numatyta pritaikyti savivaldybės funkcijoms vykdyti. Rengiamas projektas dėl sporto bazės statybos.</t>
  </si>
  <si>
    <t>Svarstomos panaudojimo galimybės.</t>
  </si>
  <si>
    <t>Numatyta pritaikyti Savivaldybės funkcijoms vykdyti  kartu su administraciniu pastatu.</t>
  </si>
  <si>
    <t>Siūlomos kutūrinę veiklą vykdančioms organizacijoms.</t>
  </si>
  <si>
    <t>____________________________________________________</t>
  </si>
  <si>
    <t>Numatyta pritaikyti savivaldybės funkcijoms vykdyti. Rengiamas  projekas dėl sporto bazės statybos.</t>
  </si>
  <si>
    <t>Reikalingas kapitalinis remontas. Svarstomos pritaikymo savivaldybės funkcijoms vykdyti galimybės, pritaikant sporto veiklai vykdyti.</t>
  </si>
  <si>
    <t>Patalpa pastato antrame aukšte.Siūloma socialinę veiklą vykdančioms organizacijoms.</t>
  </si>
  <si>
    <t>Patalpos pirmame, antrame ir ketvirtame pastato aukštuose. Siūlomos socialinę veiklą vykdančioms organizacijoms</t>
  </si>
  <si>
    <t>Objektas įtrauktas į viešame aukcione parduodamo Kauno miesto savivaldybės nekilnojamojo turto ir kitų nekilnojamųjų  daiktų sąrašą. Svarstomos galimybės pritaikyti švietimo ir ugdymo veiklai vykdyti.</t>
  </si>
  <si>
    <t>P. Plechavičiaus g.  9A</t>
  </si>
  <si>
    <t>Įstaiga</t>
  </si>
  <si>
    <t>1998-6001-0019</t>
  </si>
  <si>
    <t>1B2p</t>
  </si>
  <si>
    <t>Svarstomos panaudojimo galimybės</t>
  </si>
  <si>
    <t>Svarstomos pritaikymo galimybės, kartu su kitais teritorijoje esančiais statiniias</t>
  </si>
  <si>
    <t>Pastatas apgriūvęs, fiziškai pažeistas. Objektas įtrauktas į Viešame aukcione parduodamo Kauno miesto savivaldybės nekilnojamojo turto ir kitų nekilnojamųjų  daiktų sąrašą.Formuojamas žemės sklypas.</t>
  </si>
  <si>
    <t>Fiziškai pažeistas. Objektas įtrauktas į Viešame aukcione parduodamo Kauno miesto savivaldybės nekilnojamojo turto ir kitų nekilnojamųjų  daiktų sąrašą.Formuojamas žemės sklypas.</t>
  </si>
  <si>
    <t>Pastatas apgriūvęs. Objektas įtrauktas į Viešame aukcione parduodamo Kauno miesto savivaldybės nekilnojamojo turto ir kitų nekilnojamųjų  daiktų sąrašą. Formuojamas žemės sklypas.</t>
  </si>
  <si>
    <t>Vytauto pr. 6C</t>
  </si>
  <si>
    <t>Ūkinis pastatas</t>
  </si>
  <si>
    <t>4I1p</t>
  </si>
  <si>
    <t>1996-6029-5036</t>
  </si>
  <si>
    <t>Vytauto pr. 6D</t>
  </si>
  <si>
    <t>garažas</t>
  </si>
  <si>
    <t>3G1p</t>
  </si>
  <si>
    <t>1996-6029-5025</t>
  </si>
  <si>
    <t xml:space="preserve">Planuojama įtraukti į Viešame aukcione parduodamo Kauno miesto savivaldybės nekilnojamojo turto ir kitų nekilnojamųjų  daiktų sąrašą.  </t>
  </si>
  <si>
    <t xml:space="preserve">Objektas įtrauktas į Viešame aukcione parduodamo Kauno miesto savivaldybės nekilnojamojo turto ir kitų nekilnojamųjų  daiktų sąrašą. </t>
  </si>
  <si>
    <t>Numatoma griauti, vykdant Stoties turgaus rekonstrukcijos projetą</t>
  </si>
  <si>
    <t>A. Mickevičiaus g. 2-4</t>
  </si>
  <si>
    <t>Kęstučio g. 66A</t>
  </si>
  <si>
    <t>Baseinas</t>
  </si>
  <si>
    <t>Numatoma pritaikyti Savivaldybės administracijos funkcijoms vykdyti</t>
  </si>
  <si>
    <t>Pastatas yra žydų kapinių teritorijoje. Įtrauktas į parduodamų objektų sąrašą</t>
  </si>
  <si>
    <t xml:space="preserve">Numatyta pritaikyti Kauno Aleksoto inovacijų pramonės parko reikmėms </t>
  </si>
  <si>
    <t>1C1pb</t>
  </si>
  <si>
    <t>1998-9002-8018</t>
  </si>
  <si>
    <t>Sporto</t>
  </si>
  <si>
    <t>Numatyta pritaikyri slaugos ir palaikomojo gydymo paslaugoms teikti. Parengtas projektas , vyksta darbų pirkimo konkursas.</t>
  </si>
  <si>
    <t>1993-0025-0026</t>
  </si>
  <si>
    <t>1990-0014-6029:0002</t>
  </si>
  <si>
    <t>Butas</t>
  </si>
  <si>
    <t xml:space="preserve"> 2023-12-31</t>
  </si>
  <si>
    <t>Dispečerinė</t>
  </si>
  <si>
    <t>Elektrėnų g. 9J</t>
  </si>
  <si>
    <t>Planuojama nuomoti.</t>
  </si>
  <si>
    <t>Patalpos rūsyje.</t>
  </si>
  <si>
    <t>Vykdoma pastato rekonstrukcija.</t>
  </si>
  <si>
    <t>Parenta teritorijos prie  pastatų Laisvės al. 15A,17,19, Gedimino g. 36, Nepriklausomybės a. 10, Kęstučio g. 4A, Kaune,  panaudojimo galimybių studija. Atsivelgiant į pateiktus siūlymus,  svarstoma dėl tolimesnio panaudojimo, LSMU Kauno ligoninei gražinus likusius valdoje esančius pastatus</t>
  </si>
  <si>
    <t>Transporto</t>
  </si>
  <si>
    <t>1T1p</t>
  </si>
  <si>
    <t>392.01</t>
  </si>
  <si>
    <t>4400-1224-2474</t>
  </si>
  <si>
    <t>Vykdomos nurašymo procedūros</t>
  </si>
  <si>
    <t>Planuojama  Įtraukti įį Viešame aukcione parduodamo Kauno miesto savivaldybės nekilnojamojo turto ir kitų nekilnojamųjų  daiktų sąrašą. Formuojmas žemės sklypas.</t>
  </si>
  <si>
    <t xml:space="preserve">Patenka į H. ir  O. Minkovskių g. rekonstrukcijos teritoriją. Pastatas bus griaunamas. Vykdomos nurašymo procedūros. </t>
  </si>
  <si>
    <t xml:space="preserve">Numatyta pritaikyti Savivaldybės administracijos reikmėms - archyvui. </t>
  </si>
  <si>
    <t xml:space="preserve">Rekonstruotas. Numatoma naudoti Kauno Aleksoto inovacijų pramonės parko reikmėms </t>
  </si>
  <si>
    <t>Numatoma pritaikyti savivaldybės funkcijoms - neformalus vaikų ir jaunimo ugdymas- vykdyti. Derinamas  projektas.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</si>
</sst>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indexed="8"/>
      <name val="Calibri"/>
      <family val="2"/>
      <charset val="186"/>
    </font>
    <font>
      <sz val="10"/>
      <name val="Arial"/>
      <family val="2"/>
      <charset val="186"/>
    </font>
    <font>
      <sz val="8"/>
      <color indexed="8"/>
      <name val="Calibri"/>
      <family val="2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Calibri"/>
      <family val="2"/>
      <charset val="186"/>
    </font>
    <font>
      <sz val="10"/>
      <name val="MS Sans Serif"/>
      <family val="2"/>
      <charset val="186"/>
    </font>
    <font>
      <b/>
      <sz val="10"/>
      <name val="Arial"/>
      <family val="2"/>
      <charset val="186"/>
    </font>
    <font>
      <sz val="10"/>
      <color indexed="8"/>
      <name val="Calibri"/>
      <family val="2"/>
      <charset val="186"/>
    </font>
    <font>
      <b/>
      <sz val="12"/>
      <name val="Times New Roman"/>
      <family val="1"/>
      <charset val="186"/>
    </font>
    <font>
      <sz val="12"/>
      <color rgb="FF292B30"/>
      <name val="Times New Roman"/>
      <family val="1"/>
      <charset val="186"/>
    </font>
    <font>
      <sz val="12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0"/>
      <color rgb="FF000000"/>
      <name val="Arial"/>
      <family val="2"/>
      <charset val="186"/>
    </font>
    <font>
      <sz val="11"/>
      <color rgb="FF333333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7" fillId="0" borderId="0"/>
    <xf numFmtId="0" fontId="1" fillId="0" borderId="0"/>
    <xf numFmtId="0" fontId="16" fillId="0" borderId="0"/>
  </cellStyleXfs>
  <cellXfs count="103">
    <xf numFmtId="0" fontId="0" fillId="0" borderId="0" xfId="0"/>
    <xf numFmtId="0" fontId="0" fillId="0" borderId="0" xfId="0" applyAlignment="1">
      <alignment horizontal="center"/>
    </xf>
    <xf numFmtId="4" fontId="4" fillId="0" borderId="0" xfId="1" applyNumberFormat="1" applyFont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12" fillId="0" borderId="0" xfId="1" applyFont="1"/>
    <xf numFmtId="14" fontId="12" fillId="0" borderId="0" xfId="1" applyNumberFormat="1" applyFont="1" applyAlignment="1">
      <alignment wrapText="1"/>
    </xf>
    <xf numFmtId="14" fontId="12" fillId="0" borderId="0" xfId="1" applyNumberFormat="1" applyFont="1" applyAlignment="1">
      <alignment horizontal="right" wrapText="1"/>
    </xf>
    <xf numFmtId="0" fontId="13" fillId="0" borderId="0" xfId="0" applyFont="1"/>
    <xf numFmtId="49" fontId="3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vertical="center"/>
    </xf>
    <xf numFmtId="49" fontId="8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/>
    </xf>
    <xf numFmtId="0" fontId="9" fillId="0" borderId="0" xfId="0" applyFont="1"/>
    <xf numFmtId="0" fontId="5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2" fillId="0" borderId="0" xfId="1" applyFont="1" applyAlignment="1">
      <alignment wrapText="1"/>
    </xf>
    <xf numFmtId="0" fontId="13" fillId="0" borderId="0" xfId="0" applyFont="1" applyAlignment="1">
      <alignment wrapText="1"/>
    </xf>
    <xf numFmtId="0" fontId="12" fillId="0" borderId="0" xfId="1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1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1" xfId="0" applyBorder="1"/>
    <xf numFmtId="0" fontId="15" fillId="0" borderId="1" xfId="4" applyFont="1" applyBorder="1"/>
    <xf numFmtId="2" fontId="12" fillId="0" borderId="1" xfId="1" applyNumberFormat="1" applyFont="1" applyBorder="1" applyAlignment="1">
      <alignment vertical="center" wrapText="1"/>
    </xf>
    <xf numFmtId="0" fontId="13" fillId="0" borderId="1" xfId="0" applyFont="1" applyBorder="1" applyAlignment="1">
      <alignment horizontal="left"/>
    </xf>
    <xf numFmtId="49" fontId="12" fillId="0" borderId="1" xfId="1" applyNumberFormat="1" applyFont="1" applyBorder="1" applyAlignment="1">
      <alignment vertical="center" wrapText="1"/>
    </xf>
    <xf numFmtId="49" fontId="12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2" fontId="14" fillId="0" borderId="1" xfId="1" applyNumberFormat="1" applyFont="1" applyBorder="1" applyAlignment="1">
      <alignment vertical="center" wrapText="1"/>
    </xf>
    <xf numFmtId="49" fontId="13" fillId="0" borderId="1" xfId="0" applyNumberFormat="1" applyFont="1" applyBorder="1" applyAlignment="1">
      <alignment vertical="center"/>
    </xf>
    <xf numFmtId="49" fontId="13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0" fontId="13" fillId="0" borderId="1" xfId="0" applyFont="1" applyBorder="1" applyAlignment="1">
      <alignment wrapText="1"/>
    </xf>
    <xf numFmtId="0" fontId="11" fillId="0" borderId="1" xfId="0" applyFont="1" applyBorder="1"/>
    <xf numFmtId="4" fontId="12" fillId="0" borderId="1" xfId="1" applyNumberFormat="1" applyFont="1" applyBorder="1" applyAlignment="1">
      <alignment horizontal="center" vertical="center" wrapText="1"/>
    </xf>
    <xf numFmtId="4" fontId="12" fillId="0" borderId="1" xfId="1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49" fontId="12" fillId="0" borderId="1" xfId="1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49" fontId="12" fillId="0" borderId="1" xfId="0" applyNumberFormat="1" applyFont="1" applyBorder="1" applyAlignment="1">
      <alignment vertical="center"/>
    </xf>
    <xf numFmtId="49" fontId="14" fillId="0" borderId="1" xfId="0" applyNumberFormat="1" applyFont="1" applyBorder="1" applyAlignment="1">
      <alignment vertical="center" wrapText="1"/>
    </xf>
    <xf numFmtId="49" fontId="14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left"/>
    </xf>
    <xf numFmtId="49" fontId="12" fillId="0" borderId="3" xfId="0" applyNumberFormat="1" applyFont="1" applyBorder="1" applyAlignment="1">
      <alignment horizontal="left" vertical="center" wrapText="1"/>
    </xf>
    <xf numFmtId="0" fontId="0" fillId="0" borderId="3" xfId="0" applyBorder="1"/>
    <xf numFmtId="0" fontId="13" fillId="0" borderId="3" xfId="0" applyFont="1" applyBorder="1" applyAlignment="1">
      <alignment horizontal="left" wrapText="1"/>
    </xf>
    <xf numFmtId="0" fontId="13" fillId="0" borderId="3" xfId="0" applyFont="1" applyBorder="1" applyAlignment="1">
      <alignment horizontal="left"/>
    </xf>
    <xf numFmtId="0" fontId="13" fillId="0" borderId="3" xfId="0" applyFont="1" applyBorder="1" applyAlignment="1">
      <alignment horizontal="left" vertical="center" wrapText="1"/>
    </xf>
    <xf numFmtId="0" fontId="13" fillId="0" borderId="3" xfId="0" applyFont="1" applyBorder="1"/>
    <xf numFmtId="0" fontId="13" fillId="0" borderId="3" xfId="0" applyFont="1" applyBorder="1" applyAlignment="1">
      <alignment horizontal="left" vertical="center"/>
    </xf>
    <xf numFmtId="0" fontId="13" fillId="0" borderId="3" xfId="0" applyFont="1" applyBorder="1" applyAlignment="1">
      <alignment wrapText="1"/>
    </xf>
    <xf numFmtId="0" fontId="13" fillId="0" borderId="4" xfId="0" applyFont="1" applyBorder="1"/>
    <xf numFmtId="0" fontId="13" fillId="0" borderId="4" xfId="0" applyFont="1" applyBorder="1" applyAlignment="1">
      <alignment wrapText="1"/>
    </xf>
    <xf numFmtId="0" fontId="13" fillId="0" borderId="4" xfId="0" applyFont="1" applyBorder="1" applyAlignment="1">
      <alignment vertical="center"/>
    </xf>
    <xf numFmtId="0" fontId="13" fillId="0" borderId="4" xfId="0" applyFont="1" applyBorder="1" applyAlignment="1">
      <alignment horizontal="center"/>
    </xf>
    <xf numFmtId="0" fontId="13" fillId="0" borderId="4" xfId="0" applyFont="1" applyBorder="1" applyAlignment="1">
      <alignment horizontal="left" wrapText="1"/>
    </xf>
    <xf numFmtId="0" fontId="13" fillId="0" borderId="5" xfId="0" applyFont="1" applyBorder="1"/>
    <xf numFmtId="0" fontId="12" fillId="0" borderId="6" xfId="1" applyFont="1" applyBorder="1" applyAlignment="1">
      <alignment horizontal="center"/>
    </xf>
    <xf numFmtId="0" fontId="12" fillId="0" borderId="7" xfId="1" applyFont="1" applyBorder="1" applyAlignment="1">
      <alignment horizontal="center"/>
    </xf>
    <xf numFmtId="0" fontId="12" fillId="0" borderId="7" xfId="1" applyFont="1" applyBorder="1" applyAlignment="1">
      <alignment horizontal="center" wrapText="1"/>
    </xf>
    <xf numFmtId="0" fontId="12" fillId="0" borderId="7" xfId="1" applyFont="1" applyBorder="1" applyAlignment="1">
      <alignment vertical="center"/>
    </xf>
    <xf numFmtId="0" fontId="12" fillId="0" borderId="8" xfId="1" applyFont="1" applyBorder="1" applyAlignment="1">
      <alignment horizontal="center"/>
    </xf>
    <xf numFmtId="0" fontId="12" fillId="0" borderId="9" xfId="1" applyFont="1" applyBorder="1" applyAlignment="1">
      <alignment horizontal="center" vertical="center" wrapText="1"/>
    </xf>
    <xf numFmtId="0" fontId="12" fillId="0" borderId="10" xfId="1" applyFont="1" applyBorder="1" applyAlignment="1">
      <alignment vertical="center" wrapText="1"/>
    </xf>
    <xf numFmtId="0" fontId="12" fillId="0" borderId="10" xfId="1" applyFont="1" applyBorder="1" applyAlignment="1">
      <alignment horizontal="center" vertical="center" wrapText="1"/>
    </xf>
    <xf numFmtId="4" fontId="12" fillId="0" borderId="10" xfId="1" applyNumberFormat="1" applyFont="1" applyBorder="1" applyAlignment="1">
      <alignment horizontal="center" vertical="center" wrapText="1"/>
    </xf>
    <xf numFmtId="4" fontId="12" fillId="0" borderId="10" xfId="1" applyNumberFormat="1" applyFont="1" applyBorder="1" applyAlignment="1">
      <alignment vertical="center" wrapText="1"/>
    </xf>
    <xf numFmtId="0" fontId="12" fillId="0" borderId="10" xfId="1" applyFont="1" applyBorder="1" applyAlignment="1">
      <alignment vertical="center"/>
    </xf>
    <xf numFmtId="0" fontId="12" fillId="0" borderId="11" xfId="1" applyFont="1" applyBorder="1" applyAlignment="1">
      <alignment horizontal="center" vertical="center" wrapText="1"/>
    </xf>
    <xf numFmtId="0" fontId="13" fillId="0" borderId="12" xfId="0" applyFont="1" applyBorder="1"/>
    <xf numFmtId="0" fontId="13" fillId="0" borderId="12" xfId="0" applyFont="1" applyBorder="1" applyAlignment="1">
      <alignment wrapText="1"/>
    </xf>
    <xf numFmtId="0" fontId="13" fillId="0" borderId="12" xfId="0" applyFont="1" applyBorder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/>
    </xf>
    <xf numFmtId="0" fontId="13" fillId="0" borderId="13" xfId="0" applyFont="1" applyBorder="1"/>
    <xf numFmtId="0" fontId="17" fillId="0" borderId="12" xfId="0" applyFont="1" applyBorder="1" applyAlignment="1">
      <alignment horizontal="center" vertical="center" wrapText="1"/>
    </xf>
    <xf numFmtId="0" fontId="10" fillId="0" borderId="0" xfId="1" applyFont="1" applyAlignment="1">
      <alignment horizontal="center" wrapText="1"/>
    </xf>
    <xf numFmtId="0" fontId="13" fillId="0" borderId="0" xfId="0" applyFont="1" applyAlignment="1">
      <alignment horizontal="center"/>
    </xf>
  </cellXfs>
  <cellStyles count="5">
    <cellStyle name="Įprastas" xfId="0" builtinId="0"/>
    <cellStyle name="Įprastas 2" xfId="1" xr:uid="{00000000-0005-0000-0000-000001000000}"/>
    <cellStyle name="Įprastas 3" xfId="2" xr:uid="{00000000-0005-0000-0000-000002000000}"/>
    <cellStyle name="Įprastas 4" xfId="4" xr:uid="{00000000-0005-0000-0000-000003000000}"/>
    <cellStyle name="Įprastas 5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Users\zitamozu.CENTRAS\AppData\Local\Microsoft\Windows\Temporary%20Internet%20Files\Content.Outlook\Z6L6TG3M\Kopija%20Laisvos%20Ernestai%2016-05-2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aisvos, 16-05-25"/>
      <sheetName val="NP-16 gegužės"/>
    </sheetNames>
    <sheetDataSet>
      <sheetData sheetId="0" refreshError="1">
        <row r="6">
          <cell r="B6" t="str">
            <v>A. Juozapavičiaus pr. 25</v>
          </cell>
        </row>
        <row r="28">
          <cell r="B28" t="str">
            <v>Europos pr. 105A</v>
          </cell>
          <cell r="C28" t="str">
            <v>Sandėlis</v>
          </cell>
          <cell r="D28" t="str">
            <v>Sandėliavimo</v>
          </cell>
          <cell r="E28" t="str">
            <v>1F1p</v>
          </cell>
          <cell r="F28">
            <v>30</v>
          </cell>
          <cell r="G28" t="str">
            <v>4400-2154-2949</v>
          </cell>
        </row>
        <row r="29">
          <cell r="B29" t="str">
            <v>Europos pr. 105A</v>
          </cell>
          <cell r="C29" t="str">
            <v>Administracinis</v>
          </cell>
          <cell r="D29" t="str">
            <v>Administracinė</v>
          </cell>
          <cell r="E29" t="str">
            <v>1B2p</v>
          </cell>
          <cell r="F29">
            <v>2038.65</v>
          </cell>
          <cell r="G29" t="str">
            <v>1998-0010-8012</v>
          </cell>
        </row>
        <row r="31">
          <cell r="B31" t="str">
            <v>H. ir O. Minkovskių g. 43-4</v>
          </cell>
          <cell r="C31" t="str">
            <v>Patalpos</v>
          </cell>
          <cell r="D31" t="str">
            <v>Kita</v>
          </cell>
          <cell r="E31" t="str">
            <v>1A1m</v>
          </cell>
          <cell r="F31">
            <v>35.64</v>
          </cell>
          <cell r="G31" t="str">
            <v>1993-0039-0018:0005</v>
          </cell>
        </row>
        <row r="38">
          <cell r="C38" t="str">
            <v>Dirbtuvės</v>
          </cell>
          <cell r="D38" t="str">
            <v>Gamybos, pramonės</v>
          </cell>
          <cell r="E38" t="str">
            <v>3G1m</v>
          </cell>
          <cell r="F38">
            <v>75.2</v>
          </cell>
          <cell r="G38" t="str">
            <v>1990-0001-2188</v>
          </cell>
        </row>
        <row r="73">
          <cell r="B73" t="str">
            <v>Kovo 11-osios g. 24</v>
          </cell>
          <cell r="C73" t="str">
            <v>Kultūros centras</v>
          </cell>
          <cell r="D73" t="str">
            <v>Kultūros</v>
          </cell>
          <cell r="E73" t="str">
            <v>2C1p</v>
          </cell>
          <cell r="F73">
            <v>324.99</v>
          </cell>
          <cell r="G73" t="str">
            <v>1997-4022-4015</v>
          </cell>
        </row>
        <row r="92">
          <cell r="B92" t="str">
            <v>Nemuno g. 27A</v>
          </cell>
          <cell r="C92" t="str">
            <v>Skalbykla</v>
          </cell>
          <cell r="D92" t="str">
            <v>Paslaugų</v>
          </cell>
          <cell r="E92" t="str">
            <v>2C2p</v>
          </cell>
          <cell r="F92">
            <v>154.18</v>
          </cell>
          <cell r="G92" t="str">
            <v>1992-0015-0016</v>
          </cell>
        </row>
        <row r="97">
          <cell r="B97" t="str">
            <v>Partizanų g. 5</v>
          </cell>
          <cell r="C97" t="str">
            <v>Pagalbinės patalpos</v>
          </cell>
          <cell r="D97" t="str">
            <v>Kita</v>
          </cell>
          <cell r="E97" t="str">
            <v>1A5p</v>
          </cell>
          <cell r="G97" t="str">
            <v>4400-1803-4216:9682</v>
          </cell>
        </row>
        <row r="110">
          <cell r="D110" t="str">
            <v>Administracinė</v>
          </cell>
          <cell r="E110" t="str">
            <v>2B3p</v>
          </cell>
          <cell r="F110">
            <v>666.78</v>
          </cell>
          <cell r="G110" t="str">
            <v>1997-1003-7020</v>
          </cell>
        </row>
        <row r="111">
          <cell r="C111" t="str">
            <v>Sargo namelis</v>
          </cell>
          <cell r="D111" t="str">
            <v>Negyvenamoji</v>
          </cell>
          <cell r="E111" t="str">
            <v>7G1p</v>
          </cell>
          <cell r="F111">
            <v>2.04</v>
          </cell>
          <cell r="G111" t="str">
            <v>1997-1003-7075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69"/>
  <sheetViews>
    <sheetView tabSelected="1" topLeftCell="A57" zoomScaleNormal="100" workbookViewId="0">
      <selection activeCell="H57" sqref="H57"/>
    </sheetView>
  </sheetViews>
  <sheetFormatPr defaultColWidth="9.140625" defaultRowHeight="15.75" outlineLevelCol="1"/>
  <cols>
    <col min="1" max="1" width="5.42578125" style="11" customWidth="1"/>
    <col min="2" max="2" width="29.42578125" style="11" customWidth="1"/>
    <col min="3" max="3" width="21.5703125" style="25" customWidth="1"/>
    <col min="4" max="4" width="16.140625" style="29" customWidth="1"/>
    <col min="5" max="5" width="13.140625" style="27" customWidth="1"/>
    <col min="6" max="6" width="14.85546875" style="27" customWidth="1" outlineLevel="1"/>
    <col min="7" max="7" width="23.42578125" style="11" customWidth="1" outlineLevel="1"/>
    <col min="8" max="8" width="46.5703125" style="11" customWidth="1" outlineLevel="1"/>
    <col min="9" max="9" width="18.5703125" style="11" customWidth="1"/>
    <col min="10" max="10" width="27.28515625" customWidth="1"/>
    <col min="11" max="11" width="15.28515625" customWidth="1"/>
    <col min="12" max="12" width="18.28515625" customWidth="1"/>
    <col min="13" max="13" width="12.28515625" style="4" customWidth="1"/>
    <col min="14" max="14" width="15" customWidth="1"/>
  </cols>
  <sheetData>
    <row r="2" spans="1:14" ht="34.5" customHeight="1">
      <c r="A2" s="101" t="s">
        <v>6</v>
      </c>
      <c r="B2" s="101"/>
      <c r="C2" s="101"/>
      <c r="D2" s="101"/>
      <c r="E2" s="101"/>
      <c r="F2" s="101"/>
      <c r="G2" s="101"/>
      <c r="H2" s="101"/>
      <c r="I2" s="101"/>
    </row>
    <row r="3" spans="1:14" ht="16.5" thickBot="1">
      <c r="A3" s="8"/>
      <c r="B3" s="8"/>
      <c r="C3" s="24"/>
      <c r="D3" s="28"/>
      <c r="E3" s="26"/>
      <c r="F3" s="26"/>
      <c r="G3" s="8"/>
      <c r="H3" s="9"/>
      <c r="I3" s="10" t="s">
        <v>236</v>
      </c>
    </row>
    <row r="4" spans="1:14" s="6" customFormat="1" ht="75.75" customHeight="1" thickBot="1">
      <c r="A4" s="87" t="s">
        <v>0</v>
      </c>
      <c r="B4" s="88" t="s">
        <v>1</v>
      </c>
      <c r="C4" s="88" t="s">
        <v>2</v>
      </c>
      <c r="D4" s="88" t="s">
        <v>64</v>
      </c>
      <c r="E4" s="89" t="s">
        <v>3</v>
      </c>
      <c r="F4" s="90" t="s">
        <v>67</v>
      </c>
      <c r="G4" s="91" t="s">
        <v>4</v>
      </c>
      <c r="H4" s="92" t="s">
        <v>5</v>
      </c>
      <c r="I4" s="93" t="s">
        <v>66</v>
      </c>
      <c r="J4" s="2"/>
      <c r="K4" s="2"/>
      <c r="L4" s="3"/>
      <c r="M4" s="5"/>
    </row>
    <row r="5" spans="1:14" s="1" customFormat="1">
      <c r="A5" s="82">
        <v>1</v>
      </c>
      <c r="B5" s="83">
        <v>2</v>
      </c>
      <c r="C5" s="84">
        <v>3</v>
      </c>
      <c r="D5" s="85">
        <v>4</v>
      </c>
      <c r="E5" s="83">
        <v>5</v>
      </c>
      <c r="F5" s="83">
        <v>6</v>
      </c>
      <c r="G5" s="83">
        <v>7</v>
      </c>
      <c r="H5" s="83">
        <v>8</v>
      </c>
      <c r="I5" s="86">
        <v>9</v>
      </c>
      <c r="M5" s="7"/>
    </row>
    <row r="6" spans="1:14" s="15" customFormat="1" ht="32.25" customHeight="1">
      <c r="A6" s="66">
        <v>1</v>
      </c>
      <c r="B6" s="35" t="s">
        <v>25</v>
      </c>
      <c r="C6" s="35" t="s">
        <v>14</v>
      </c>
      <c r="D6" s="35" t="s">
        <v>16</v>
      </c>
      <c r="E6" s="55" t="s">
        <v>26</v>
      </c>
      <c r="F6" s="51">
        <v>40.14</v>
      </c>
      <c r="G6" s="61" t="s">
        <v>27</v>
      </c>
      <c r="H6" s="32" t="s">
        <v>78</v>
      </c>
      <c r="I6" s="67"/>
      <c r="J6" s="12"/>
      <c r="K6" s="13"/>
      <c r="L6" s="14"/>
      <c r="M6"/>
      <c r="N6"/>
    </row>
    <row r="7" spans="1:14" s="15" customFormat="1" ht="75.75" customHeight="1">
      <c r="A7" s="66">
        <v>2</v>
      </c>
      <c r="B7" s="47" t="s">
        <v>82</v>
      </c>
      <c r="C7" s="35" t="s">
        <v>79</v>
      </c>
      <c r="D7" s="35" t="s">
        <v>81</v>
      </c>
      <c r="E7" s="55" t="s">
        <v>100</v>
      </c>
      <c r="F7" s="51">
        <v>156.47</v>
      </c>
      <c r="G7" s="61" t="s">
        <v>84</v>
      </c>
      <c r="H7" s="32" t="s">
        <v>209</v>
      </c>
      <c r="I7" s="67"/>
      <c r="J7" s="12"/>
      <c r="K7" s="13"/>
      <c r="L7" s="14"/>
      <c r="M7"/>
      <c r="N7"/>
    </row>
    <row r="8" spans="1:14" s="15" customFormat="1" ht="67.5" customHeight="1">
      <c r="A8" s="66">
        <v>3</v>
      </c>
      <c r="B8" s="47" t="s">
        <v>83</v>
      </c>
      <c r="C8" s="35" t="s">
        <v>80</v>
      </c>
      <c r="D8" s="35" t="s">
        <v>28</v>
      </c>
      <c r="E8" s="55" t="s">
        <v>101</v>
      </c>
      <c r="F8" s="51">
        <v>155.72</v>
      </c>
      <c r="G8" s="61" t="s">
        <v>85</v>
      </c>
      <c r="H8" s="32" t="s">
        <v>211</v>
      </c>
      <c r="I8" s="67"/>
      <c r="J8" s="12"/>
      <c r="K8" s="13"/>
      <c r="L8" s="14"/>
      <c r="M8"/>
      <c r="N8"/>
    </row>
    <row r="9" spans="1:14" s="15" customFormat="1" ht="65.25" customHeight="1">
      <c r="A9" s="66">
        <v>4</v>
      </c>
      <c r="B9" s="47" t="s">
        <v>89</v>
      </c>
      <c r="C9" s="35" t="s">
        <v>40</v>
      </c>
      <c r="D9" s="35" t="s">
        <v>28</v>
      </c>
      <c r="E9" s="55" t="s">
        <v>102</v>
      </c>
      <c r="F9" s="51">
        <v>138.63</v>
      </c>
      <c r="G9" s="61" t="s">
        <v>86</v>
      </c>
      <c r="H9" s="32" t="s">
        <v>210</v>
      </c>
      <c r="I9" s="67"/>
      <c r="J9" s="12"/>
      <c r="K9" s="13"/>
      <c r="L9" s="14"/>
      <c r="M9"/>
      <c r="N9"/>
    </row>
    <row r="10" spans="1:14" ht="50.25" customHeight="1">
      <c r="A10" s="66">
        <v>5</v>
      </c>
      <c r="B10" s="34" t="s">
        <v>60</v>
      </c>
      <c r="C10" s="34" t="s">
        <v>61</v>
      </c>
      <c r="D10" s="35" t="s">
        <v>62</v>
      </c>
      <c r="E10" s="54" t="s">
        <v>65</v>
      </c>
      <c r="F10" s="50">
        <v>42.4</v>
      </c>
      <c r="G10" s="34" t="s">
        <v>63</v>
      </c>
      <c r="H10" s="32" t="s">
        <v>192</v>
      </c>
      <c r="I10" s="67"/>
      <c r="J10" s="12"/>
      <c r="K10" s="13"/>
      <c r="L10" s="14"/>
      <c r="M10"/>
    </row>
    <row r="11" spans="1:14" ht="66" customHeight="1">
      <c r="A11" s="66">
        <v>6</v>
      </c>
      <c r="B11" s="34" t="s">
        <v>238</v>
      </c>
      <c r="C11" s="34" t="s">
        <v>237</v>
      </c>
      <c r="D11" s="35" t="s">
        <v>243</v>
      </c>
      <c r="E11" s="54" t="s">
        <v>244</v>
      </c>
      <c r="F11" s="50" t="s">
        <v>245</v>
      </c>
      <c r="G11" s="34" t="s">
        <v>246</v>
      </c>
      <c r="H11" s="32" t="s">
        <v>248</v>
      </c>
      <c r="I11" s="67"/>
      <c r="J11" s="12"/>
      <c r="K11" s="13"/>
      <c r="L11" s="14"/>
      <c r="M11"/>
    </row>
    <row r="12" spans="1:14" ht="81.75" customHeight="1">
      <c r="A12" s="66">
        <v>7</v>
      </c>
      <c r="B12" s="34" t="s">
        <v>163</v>
      </c>
      <c r="C12" s="34" t="s">
        <v>165</v>
      </c>
      <c r="D12" s="35" t="s">
        <v>167</v>
      </c>
      <c r="E12" s="54" t="s">
        <v>166</v>
      </c>
      <c r="F12" s="50">
        <v>136.51</v>
      </c>
      <c r="G12" s="34" t="s">
        <v>164</v>
      </c>
      <c r="H12" s="32" t="s">
        <v>220</v>
      </c>
      <c r="I12" s="67"/>
      <c r="J12" s="12"/>
      <c r="K12" s="13"/>
      <c r="L12" s="14"/>
      <c r="M12"/>
    </row>
    <row r="13" spans="1:14" ht="31.5" customHeight="1">
      <c r="A13" s="66">
        <v>8</v>
      </c>
      <c r="B13" s="34" t="str">
        <f>'[1]Laisvos, 16-05-25'!B28</f>
        <v>Europos pr. 105A</v>
      </c>
      <c r="C13" s="34" t="str">
        <f>'[1]Laisvos, 16-05-25'!C28</f>
        <v>Sandėlis</v>
      </c>
      <c r="D13" s="35" t="str">
        <f>'[1]Laisvos, 16-05-25'!D28</f>
        <v>Sandėliavimo</v>
      </c>
      <c r="E13" s="54" t="str">
        <f>'[1]Laisvos, 16-05-25'!E28</f>
        <v>1F1p</v>
      </c>
      <c r="F13" s="50">
        <f>'[1]Laisvos, 16-05-25'!F28</f>
        <v>30</v>
      </c>
      <c r="G13" s="34" t="str">
        <f>'[1]Laisvos, 16-05-25'!G28</f>
        <v>4400-2154-2949</v>
      </c>
      <c r="H13" s="32" t="s">
        <v>198</v>
      </c>
      <c r="I13" s="67"/>
      <c r="J13" s="12"/>
      <c r="K13" s="13"/>
      <c r="L13" s="14"/>
      <c r="M13"/>
    </row>
    <row r="14" spans="1:14" ht="47.25">
      <c r="A14" s="66">
        <v>9</v>
      </c>
      <c r="B14" s="34" t="str">
        <f>'[1]Laisvos, 16-05-25'!B29</f>
        <v>Europos pr. 105A</v>
      </c>
      <c r="C14" s="34" t="str">
        <f>'[1]Laisvos, 16-05-25'!C29</f>
        <v>Administracinis</v>
      </c>
      <c r="D14" s="35" t="str">
        <f>'[1]Laisvos, 16-05-25'!D29</f>
        <v>Administracinė</v>
      </c>
      <c r="E14" s="54" t="str">
        <f>'[1]Laisvos, 16-05-25'!E29</f>
        <v>1B2p</v>
      </c>
      <c r="F14" s="50">
        <f>'[1]Laisvos, 16-05-25'!F29</f>
        <v>2038.65</v>
      </c>
      <c r="G14" s="34" t="str">
        <f>'[1]Laisvos, 16-05-25'!G29</f>
        <v>1998-0010-8012</v>
      </c>
      <c r="H14" s="32" t="s">
        <v>193</v>
      </c>
      <c r="I14" s="67"/>
      <c r="J14" s="12"/>
      <c r="K14" s="13"/>
      <c r="L14" s="14"/>
      <c r="M14"/>
    </row>
    <row r="15" spans="1:14" s="15" customFormat="1" ht="48" customHeight="1">
      <c r="A15" s="66">
        <v>10</v>
      </c>
      <c r="B15" s="34" t="str">
        <f>'[1]Laisvos, 16-05-25'!B31</f>
        <v>H. ir O. Minkovskių g. 43-4</v>
      </c>
      <c r="C15" s="34" t="str">
        <f>'[1]Laisvos, 16-05-25'!C31</f>
        <v>Patalpos</v>
      </c>
      <c r="D15" s="35" t="str">
        <f>'[1]Laisvos, 16-05-25'!D31</f>
        <v>Kita</v>
      </c>
      <c r="E15" s="54" t="str">
        <f>'[1]Laisvos, 16-05-25'!E31</f>
        <v>1A1m</v>
      </c>
      <c r="F15" s="50">
        <f>'[1]Laisvos, 16-05-25'!F31</f>
        <v>35.64</v>
      </c>
      <c r="G15" s="34" t="str">
        <f>'[1]Laisvos, 16-05-25'!G31</f>
        <v>1993-0039-0018:0005</v>
      </c>
      <c r="H15" s="32" t="s">
        <v>249</v>
      </c>
      <c r="I15" s="67"/>
      <c r="J15" s="12"/>
      <c r="K15" s="13"/>
      <c r="L15" s="14"/>
      <c r="M15"/>
      <c r="N15"/>
    </row>
    <row r="16" spans="1:14" ht="31.5">
      <c r="A16" s="66">
        <v>11</v>
      </c>
      <c r="B16" s="34" t="s">
        <v>44</v>
      </c>
      <c r="C16" s="34" t="str">
        <f>'[1]Laisvos, 16-05-25'!C38</f>
        <v>Dirbtuvės</v>
      </c>
      <c r="D16" s="35" t="str">
        <f>'[1]Laisvos, 16-05-25'!D38</f>
        <v>Gamybos, pramonės</v>
      </c>
      <c r="E16" s="54" t="str">
        <f>'[1]Laisvos, 16-05-25'!E38</f>
        <v>3G1m</v>
      </c>
      <c r="F16" s="50">
        <f>'[1]Laisvos, 16-05-25'!F38</f>
        <v>75.2</v>
      </c>
      <c r="G16" s="34" t="str">
        <f>'[1]Laisvos, 16-05-25'!G38</f>
        <v>1990-0001-2188</v>
      </c>
      <c r="H16" s="32" t="s">
        <v>227</v>
      </c>
      <c r="I16" s="68"/>
      <c r="J16" s="12"/>
      <c r="K16" s="13"/>
      <c r="L16" s="14"/>
      <c r="M16"/>
    </row>
    <row r="17" spans="1:14" ht="21.75" customHeight="1">
      <c r="A17" s="66">
        <v>12</v>
      </c>
      <c r="B17" s="35" t="str">
        <f>'[1]Laisvos, 16-05-25'!B73</f>
        <v>Kovo 11-osios g. 24</v>
      </c>
      <c r="C17" s="35" t="str">
        <f>'[1]Laisvos, 16-05-25'!C73</f>
        <v>Kultūros centras</v>
      </c>
      <c r="D17" s="35" t="str">
        <f>'[1]Laisvos, 16-05-25'!D73</f>
        <v>Kultūros</v>
      </c>
      <c r="E17" s="55" t="str">
        <f>'[1]Laisvos, 16-05-25'!E73</f>
        <v>2C1p</v>
      </c>
      <c r="F17" s="51">
        <f>'[1]Laisvos, 16-05-25'!F73</f>
        <v>324.99</v>
      </c>
      <c r="G17" s="35" t="str">
        <f>'[1]Laisvos, 16-05-25'!G73</f>
        <v>1997-4022-4015</v>
      </c>
      <c r="H17" s="32" t="s">
        <v>43</v>
      </c>
      <c r="I17" s="68"/>
      <c r="J17" s="12"/>
      <c r="K17" s="13"/>
      <c r="L17" s="14"/>
      <c r="M17"/>
    </row>
    <row r="18" spans="1:14" ht="102" customHeight="1">
      <c r="A18" s="66">
        <v>13</v>
      </c>
      <c r="B18" s="34" t="s">
        <v>10</v>
      </c>
      <c r="C18" s="35" t="s">
        <v>17</v>
      </c>
      <c r="D18" s="35" t="s">
        <v>16</v>
      </c>
      <c r="E18" s="54" t="s">
        <v>15</v>
      </c>
      <c r="F18" s="49">
        <v>212.61</v>
      </c>
      <c r="G18" s="34" t="s">
        <v>38</v>
      </c>
      <c r="H18" s="32" t="s">
        <v>242</v>
      </c>
      <c r="I18" s="67"/>
      <c r="J18" s="12"/>
      <c r="K18" s="13"/>
      <c r="L18" s="14"/>
      <c r="M18" s="15"/>
      <c r="N18" s="15"/>
    </row>
    <row r="19" spans="1:14" ht="99.75" customHeight="1">
      <c r="A19" s="66">
        <v>14</v>
      </c>
      <c r="B19" s="35" t="s">
        <v>162</v>
      </c>
      <c r="C19" s="35" t="s">
        <v>13</v>
      </c>
      <c r="D19" s="35" t="s">
        <v>8</v>
      </c>
      <c r="E19" s="55" t="s">
        <v>15</v>
      </c>
      <c r="F19" s="51">
        <v>417.34</v>
      </c>
      <c r="G19" s="35" t="s">
        <v>11</v>
      </c>
      <c r="H19" s="32" t="s">
        <v>242</v>
      </c>
      <c r="I19" s="67"/>
      <c r="J19" s="16"/>
      <c r="K19" s="17"/>
      <c r="L19" s="18"/>
      <c r="M19" s="19"/>
      <c r="N19" s="19"/>
    </row>
    <row r="20" spans="1:14" ht="99.75" customHeight="1">
      <c r="A20" s="66">
        <v>15</v>
      </c>
      <c r="B20" s="35" t="s">
        <v>122</v>
      </c>
      <c r="C20" s="35" t="s">
        <v>14</v>
      </c>
      <c r="D20" s="35" t="s">
        <v>9</v>
      </c>
      <c r="E20" s="55" t="s">
        <v>15</v>
      </c>
      <c r="F20" s="51">
        <v>8.6300000000000008</v>
      </c>
      <c r="G20" s="35" t="s">
        <v>12</v>
      </c>
      <c r="H20" s="32" t="s">
        <v>242</v>
      </c>
      <c r="I20" s="67"/>
      <c r="J20" s="16"/>
      <c r="K20" s="17"/>
      <c r="L20" s="18"/>
      <c r="M20" s="19"/>
      <c r="N20" s="19"/>
    </row>
    <row r="21" spans="1:14" ht="101.25" customHeight="1">
      <c r="A21" s="66">
        <v>16</v>
      </c>
      <c r="B21" s="35" t="s">
        <v>95</v>
      </c>
      <c r="C21" s="35" t="s">
        <v>98</v>
      </c>
      <c r="D21" s="35" t="s">
        <v>8</v>
      </c>
      <c r="E21" s="59" t="s">
        <v>111</v>
      </c>
      <c r="F21" s="51">
        <v>37.96</v>
      </c>
      <c r="G21" s="35" t="s">
        <v>99</v>
      </c>
      <c r="H21" s="32" t="s">
        <v>242</v>
      </c>
      <c r="I21" s="67"/>
      <c r="J21" s="16"/>
      <c r="K21" s="17"/>
      <c r="L21" s="18"/>
      <c r="M21" s="19"/>
      <c r="N21" s="19"/>
    </row>
    <row r="22" spans="1:14" ht="101.25" customHeight="1">
      <c r="A22" s="66">
        <v>17</v>
      </c>
      <c r="B22" s="35" t="s">
        <v>95</v>
      </c>
      <c r="C22" s="35" t="s">
        <v>49</v>
      </c>
      <c r="D22" s="35" t="s">
        <v>7</v>
      </c>
      <c r="E22" s="55" t="s">
        <v>103</v>
      </c>
      <c r="F22" s="51">
        <v>94.67</v>
      </c>
      <c r="G22" s="35" t="s">
        <v>104</v>
      </c>
      <c r="H22" s="32" t="s">
        <v>242</v>
      </c>
      <c r="I22" s="67"/>
      <c r="J22" s="16"/>
      <c r="K22" s="17"/>
      <c r="L22" s="18"/>
      <c r="M22" s="19"/>
      <c r="N22" s="19"/>
    </row>
    <row r="23" spans="1:14" ht="96" customHeight="1">
      <c r="A23" s="66">
        <v>18</v>
      </c>
      <c r="B23" s="35" t="s">
        <v>95</v>
      </c>
      <c r="C23" s="35" t="s">
        <v>49</v>
      </c>
      <c r="D23" s="35" t="s">
        <v>7</v>
      </c>
      <c r="E23" s="55" t="s">
        <v>105</v>
      </c>
      <c r="F23" s="51">
        <v>118.61</v>
      </c>
      <c r="G23" s="35" t="s">
        <v>106</v>
      </c>
      <c r="H23" s="32" t="s">
        <v>242</v>
      </c>
      <c r="I23" s="67"/>
      <c r="J23" s="16"/>
      <c r="K23" s="17"/>
      <c r="L23" s="18"/>
      <c r="M23" s="19"/>
      <c r="N23" s="19"/>
    </row>
    <row r="24" spans="1:14" ht="92.25" customHeight="1">
      <c r="A24" s="66">
        <v>19</v>
      </c>
      <c r="B24" s="35" t="s">
        <v>107</v>
      </c>
      <c r="C24" s="35" t="s">
        <v>117</v>
      </c>
      <c r="D24" s="35" t="s">
        <v>42</v>
      </c>
      <c r="E24" s="55" t="s">
        <v>108</v>
      </c>
      <c r="F24" s="51" t="s">
        <v>116</v>
      </c>
      <c r="G24" s="35" t="s">
        <v>109</v>
      </c>
      <c r="H24" s="32" t="s">
        <v>242</v>
      </c>
      <c r="I24" s="67"/>
      <c r="J24" s="16"/>
      <c r="K24" s="17"/>
      <c r="L24" s="18"/>
      <c r="M24" s="19"/>
      <c r="N24" s="19"/>
    </row>
    <row r="25" spans="1:14" ht="47.25" customHeight="1">
      <c r="A25" s="66">
        <v>20</v>
      </c>
      <c r="B25" s="34" t="s">
        <v>76</v>
      </c>
      <c r="C25" s="34" t="s">
        <v>49</v>
      </c>
      <c r="D25" s="35" t="s">
        <v>7</v>
      </c>
      <c r="E25" s="54" t="s">
        <v>110</v>
      </c>
      <c r="F25" s="50">
        <v>545.66</v>
      </c>
      <c r="G25" s="34" t="s">
        <v>77</v>
      </c>
      <c r="H25" s="32" t="s">
        <v>196</v>
      </c>
      <c r="I25" s="67"/>
      <c r="J25" s="12"/>
      <c r="K25" s="13"/>
      <c r="L25" s="14"/>
      <c r="M25" s="15"/>
      <c r="N25" s="15"/>
    </row>
    <row r="26" spans="1:14" ht="31.5">
      <c r="A26" s="66">
        <v>21</v>
      </c>
      <c r="B26" s="34" t="str">
        <f>'[1]Laisvos, 16-05-25'!B92</f>
        <v>Nemuno g. 27A</v>
      </c>
      <c r="C26" s="34" t="str">
        <f>'[1]Laisvos, 16-05-25'!C92</f>
        <v>Skalbykla</v>
      </c>
      <c r="D26" s="35" t="str">
        <f>'[1]Laisvos, 16-05-25'!D92</f>
        <v>Paslaugų</v>
      </c>
      <c r="E26" s="54" t="str">
        <f>'[1]Laisvos, 16-05-25'!E92</f>
        <v>2C2p</v>
      </c>
      <c r="F26" s="50">
        <f>'[1]Laisvos, 16-05-25'!F92</f>
        <v>154.18</v>
      </c>
      <c r="G26" s="34" t="str">
        <f>'[1]Laisvos, 16-05-25'!G92</f>
        <v>1992-0015-0016</v>
      </c>
      <c r="H26" s="32" t="s">
        <v>250</v>
      </c>
      <c r="I26" s="67"/>
      <c r="J26" s="12"/>
      <c r="K26" s="20"/>
      <c r="L26" s="21"/>
      <c r="M26" s="15"/>
    </row>
    <row r="27" spans="1:14" ht="31.5">
      <c r="A27" s="66">
        <v>22</v>
      </c>
      <c r="B27" s="34" t="str">
        <f>'[1]Laisvos, 16-05-25'!B97</f>
        <v>Partizanų g. 5</v>
      </c>
      <c r="C27" s="34" t="str">
        <f>'[1]Laisvos, 16-05-25'!C97</f>
        <v>Pagalbinės patalpos</v>
      </c>
      <c r="D27" s="60" t="str">
        <f>'[1]Laisvos, 16-05-25'!D97</f>
        <v>Kita</v>
      </c>
      <c r="E27" s="54" t="str">
        <f>'[1]Laisvos, 16-05-25'!E97</f>
        <v>1A5p</v>
      </c>
      <c r="F27" s="50">
        <v>362.32</v>
      </c>
      <c r="G27" s="34" t="str">
        <f>'[1]Laisvos, 16-05-25'!G97</f>
        <v>4400-1803-4216:9682</v>
      </c>
      <c r="H27" s="32" t="s">
        <v>94</v>
      </c>
      <c r="I27" s="68"/>
      <c r="J27" s="12"/>
      <c r="K27" s="13"/>
      <c r="L27" s="14"/>
      <c r="M27"/>
    </row>
    <row r="28" spans="1:14" ht="60.75" customHeight="1">
      <c r="A28" s="66">
        <v>23</v>
      </c>
      <c r="B28" s="36" t="s">
        <v>52</v>
      </c>
      <c r="C28" s="39" t="s">
        <v>14</v>
      </c>
      <c r="D28" s="36" t="s">
        <v>16</v>
      </c>
      <c r="E28" s="38" t="s">
        <v>18</v>
      </c>
      <c r="F28" s="38">
        <v>424.45</v>
      </c>
      <c r="G28" s="36" t="s">
        <v>53</v>
      </c>
      <c r="H28" s="39" t="s">
        <v>201</v>
      </c>
      <c r="I28" s="68"/>
      <c r="J28" s="12"/>
      <c r="K28" s="13"/>
      <c r="L28" s="14"/>
      <c r="M28"/>
    </row>
    <row r="29" spans="1:14" ht="39" customHeight="1">
      <c r="A29" s="66">
        <v>24</v>
      </c>
      <c r="B29" s="34" t="s">
        <v>50</v>
      </c>
      <c r="C29" s="34" t="s">
        <v>14</v>
      </c>
      <c r="D29" s="60" t="s">
        <v>9</v>
      </c>
      <c r="E29" s="54" t="s">
        <v>18</v>
      </c>
      <c r="F29" s="50" t="s">
        <v>178</v>
      </c>
      <c r="G29" s="34" t="s">
        <v>51</v>
      </c>
      <c r="H29" s="32" t="s">
        <v>94</v>
      </c>
      <c r="I29" s="68"/>
      <c r="J29" s="12"/>
      <c r="K29" s="13"/>
      <c r="L29" s="14"/>
      <c r="M29"/>
    </row>
    <row r="30" spans="1:14" ht="63">
      <c r="A30" s="66">
        <v>25</v>
      </c>
      <c r="B30" s="34" t="s">
        <v>45</v>
      </c>
      <c r="C30" s="34" t="s">
        <v>19</v>
      </c>
      <c r="D30" s="60" t="s">
        <v>20</v>
      </c>
      <c r="E30" s="54" t="s">
        <v>46</v>
      </c>
      <c r="F30" s="49">
        <v>5168.42</v>
      </c>
      <c r="G30" s="34" t="s">
        <v>47</v>
      </c>
      <c r="H30" s="32" t="s">
        <v>221</v>
      </c>
      <c r="I30" s="68"/>
      <c r="J30" s="12"/>
      <c r="K30" s="13"/>
      <c r="L30" s="14"/>
      <c r="M30"/>
    </row>
    <row r="31" spans="1:14" ht="49.5" customHeight="1">
      <c r="A31" s="66">
        <v>26</v>
      </c>
      <c r="B31" s="35" t="s">
        <v>155</v>
      </c>
      <c r="C31" s="35" t="s">
        <v>49</v>
      </c>
      <c r="D31" s="35" t="str">
        <f>'[1]Laisvos, 16-05-25'!D110</f>
        <v>Administracinė</v>
      </c>
      <c r="E31" s="55" t="str">
        <f>'[1]Laisvos, 16-05-25'!E110</f>
        <v>2B3p</v>
      </c>
      <c r="F31" s="51">
        <f>'[1]Laisvos, 16-05-25'!F110</f>
        <v>666.78</v>
      </c>
      <c r="G31" s="35" t="str">
        <f>'[1]Laisvos, 16-05-25'!G110</f>
        <v>1997-1003-7020</v>
      </c>
      <c r="H31" s="32" t="s">
        <v>199</v>
      </c>
      <c r="I31" s="68"/>
      <c r="J31" s="12"/>
      <c r="K31" s="13"/>
      <c r="L31" s="14"/>
      <c r="M31"/>
    </row>
    <row r="32" spans="1:14" ht="31.5">
      <c r="A32" s="66">
        <v>27</v>
      </c>
      <c r="B32" s="35" t="s">
        <v>155</v>
      </c>
      <c r="C32" s="35" t="str">
        <f>'[1]Laisvos, 16-05-25'!C111</f>
        <v>Sargo namelis</v>
      </c>
      <c r="D32" s="35" t="str">
        <f>'[1]Laisvos, 16-05-25'!D111</f>
        <v>Negyvenamoji</v>
      </c>
      <c r="E32" s="55" t="str">
        <f>'[1]Laisvos, 16-05-25'!E111</f>
        <v>7G1p</v>
      </c>
      <c r="F32" s="51">
        <f>'[1]Laisvos, 16-05-25'!F111</f>
        <v>2.04</v>
      </c>
      <c r="G32" s="35" t="str">
        <f>'[1]Laisvos, 16-05-25'!G111</f>
        <v>1997-1003-7075</v>
      </c>
      <c r="H32" s="32" t="s">
        <v>208</v>
      </c>
      <c r="I32" s="67"/>
      <c r="J32" s="12"/>
      <c r="K32" s="13"/>
      <c r="L32" s="14"/>
      <c r="M32"/>
    </row>
    <row r="33" spans="1:13" ht="63">
      <c r="A33" s="66">
        <v>28</v>
      </c>
      <c r="B33" s="62" t="s">
        <v>54</v>
      </c>
      <c r="C33" s="62" t="s">
        <v>19</v>
      </c>
      <c r="D33" s="62" t="s">
        <v>48</v>
      </c>
      <c r="E33" s="63" t="s">
        <v>29</v>
      </c>
      <c r="F33" s="64">
        <v>847.18</v>
      </c>
      <c r="G33" s="62" t="s">
        <v>58</v>
      </c>
      <c r="H33" s="40" t="s">
        <v>41</v>
      </c>
      <c r="I33" s="68"/>
      <c r="J33" s="12"/>
      <c r="K33" s="13"/>
      <c r="L33" s="14"/>
      <c r="M33"/>
    </row>
    <row r="34" spans="1:13" ht="51.75" customHeight="1">
      <c r="A34" s="66">
        <v>29</v>
      </c>
      <c r="B34" s="62" t="s">
        <v>59</v>
      </c>
      <c r="C34" s="62" t="s">
        <v>55</v>
      </c>
      <c r="D34" s="62" t="s">
        <v>9</v>
      </c>
      <c r="E34" s="63" t="s">
        <v>56</v>
      </c>
      <c r="F34" s="64">
        <v>23.54</v>
      </c>
      <c r="G34" s="62" t="s">
        <v>57</v>
      </c>
      <c r="H34" s="40" t="s">
        <v>41</v>
      </c>
      <c r="I34" s="67"/>
      <c r="J34" s="12"/>
      <c r="K34" s="13"/>
      <c r="L34" s="14"/>
      <c r="M34"/>
    </row>
    <row r="35" spans="1:13" ht="78.75">
      <c r="A35" s="66">
        <v>30</v>
      </c>
      <c r="B35" s="41" t="s">
        <v>30</v>
      </c>
      <c r="C35" s="42" t="s">
        <v>97</v>
      </c>
      <c r="D35" s="42" t="s">
        <v>48</v>
      </c>
      <c r="E35" s="56" t="s">
        <v>32</v>
      </c>
      <c r="F35" s="52">
        <v>210.04</v>
      </c>
      <c r="G35" s="41" t="s">
        <v>31</v>
      </c>
      <c r="H35" s="42" t="s">
        <v>96</v>
      </c>
      <c r="I35" s="70" t="s">
        <v>142</v>
      </c>
    </row>
    <row r="36" spans="1:13" ht="31.5">
      <c r="A36" s="66">
        <v>31</v>
      </c>
      <c r="B36" s="41" t="s">
        <v>30</v>
      </c>
      <c r="C36" s="42" t="s">
        <v>97</v>
      </c>
      <c r="D36" s="42" t="s">
        <v>48</v>
      </c>
      <c r="E36" s="56" t="s">
        <v>146</v>
      </c>
      <c r="F36" s="52" t="s">
        <v>191</v>
      </c>
      <c r="G36" s="41" t="s">
        <v>183</v>
      </c>
      <c r="H36" s="42" t="s">
        <v>200</v>
      </c>
      <c r="I36" s="70"/>
    </row>
    <row r="37" spans="1:13" ht="52.5" customHeight="1">
      <c r="A37" s="66">
        <v>32</v>
      </c>
      <c r="B37" s="41" t="s">
        <v>33</v>
      </c>
      <c r="C37" s="42" t="s">
        <v>34</v>
      </c>
      <c r="D37" s="42" t="s">
        <v>16</v>
      </c>
      <c r="E37" s="56" t="s">
        <v>35</v>
      </c>
      <c r="F37" s="52" t="s">
        <v>36</v>
      </c>
      <c r="G37" s="41" t="s">
        <v>37</v>
      </c>
      <c r="H37" s="42" t="s">
        <v>181</v>
      </c>
      <c r="I37" s="71"/>
    </row>
    <row r="38" spans="1:13" ht="74.25" customHeight="1">
      <c r="A38" s="66">
        <v>33</v>
      </c>
      <c r="B38" s="39" t="s">
        <v>68</v>
      </c>
      <c r="C38" s="39" t="s">
        <v>39</v>
      </c>
      <c r="D38" s="39" t="s">
        <v>21</v>
      </c>
      <c r="E38" s="45" t="s">
        <v>69</v>
      </c>
      <c r="F38" s="45">
        <v>7168.16</v>
      </c>
      <c r="G38" s="39" t="s">
        <v>70</v>
      </c>
      <c r="H38" s="39" t="s">
        <v>251</v>
      </c>
      <c r="I38" s="72"/>
    </row>
    <row r="39" spans="1:13" ht="49.5" customHeight="1">
      <c r="A39" s="66">
        <v>34</v>
      </c>
      <c r="B39" s="39" t="s">
        <v>71</v>
      </c>
      <c r="C39" s="39" t="s">
        <v>49</v>
      </c>
      <c r="D39" s="39" t="s">
        <v>7</v>
      </c>
      <c r="E39" s="45" t="s">
        <v>72</v>
      </c>
      <c r="F39" s="45">
        <v>893.55</v>
      </c>
      <c r="G39" s="39" t="s">
        <v>73</v>
      </c>
      <c r="H39" s="39" t="s">
        <v>228</v>
      </c>
      <c r="I39" s="72"/>
    </row>
    <row r="40" spans="1:13" ht="56.25" customHeight="1">
      <c r="A40" s="66">
        <v>35</v>
      </c>
      <c r="B40" s="39" t="s">
        <v>68</v>
      </c>
      <c r="C40" s="39" t="s">
        <v>22</v>
      </c>
      <c r="D40" s="36" t="s">
        <v>23</v>
      </c>
      <c r="E40" s="38" t="s">
        <v>75</v>
      </c>
      <c r="F40" s="38">
        <v>306.25</v>
      </c>
      <c r="G40" s="36" t="s">
        <v>74</v>
      </c>
      <c r="H40" s="39" t="s">
        <v>228</v>
      </c>
      <c r="I40" s="72"/>
    </row>
    <row r="41" spans="1:13" ht="81.75" customHeight="1">
      <c r="A41" s="66">
        <v>36</v>
      </c>
      <c r="B41" s="39" t="s">
        <v>87</v>
      </c>
      <c r="C41" s="47" t="s">
        <v>19</v>
      </c>
      <c r="D41" s="36" t="s">
        <v>20</v>
      </c>
      <c r="E41" s="53" t="s">
        <v>112</v>
      </c>
      <c r="F41" s="53">
        <v>6087.73</v>
      </c>
      <c r="G41" s="46" t="s">
        <v>88</v>
      </c>
      <c r="H41" s="34" t="s">
        <v>202</v>
      </c>
      <c r="I41" s="73"/>
    </row>
    <row r="42" spans="1:13" ht="35.25" customHeight="1">
      <c r="A42" s="66">
        <v>37</v>
      </c>
      <c r="B42" s="39" t="s">
        <v>90</v>
      </c>
      <c r="C42" s="47" t="s">
        <v>91</v>
      </c>
      <c r="D42" s="36" t="s">
        <v>42</v>
      </c>
      <c r="E42" s="53" t="s">
        <v>113</v>
      </c>
      <c r="F42" s="53">
        <v>109.28</v>
      </c>
      <c r="G42" s="46" t="s">
        <v>92</v>
      </c>
      <c r="H42" s="47" t="s">
        <v>93</v>
      </c>
      <c r="I42" s="73"/>
    </row>
    <row r="43" spans="1:13" ht="31.5">
      <c r="A43" s="66">
        <v>38</v>
      </c>
      <c r="B43" s="39" t="s">
        <v>115</v>
      </c>
      <c r="C43" s="47" t="s">
        <v>118</v>
      </c>
      <c r="D43" s="36" t="s">
        <v>16</v>
      </c>
      <c r="E43" s="57" t="s">
        <v>114</v>
      </c>
      <c r="F43" s="53">
        <v>11.46</v>
      </c>
      <c r="G43" s="48" t="s">
        <v>119</v>
      </c>
      <c r="H43" s="39" t="s">
        <v>239</v>
      </c>
      <c r="I43" s="73"/>
    </row>
    <row r="44" spans="1:13" s="22" customFormat="1" ht="59.25" customHeight="1">
      <c r="A44" s="66">
        <v>39</v>
      </c>
      <c r="B44" s="58" t="s">
        <v>141</v>
      </c>
      <c r="C44" s="44" t="s">
        <v>121</v>
      </c>
      <c r="D44" s="36" t="s">
        <v>9</v>
      </c>
      <c r="E44" s="38" t="s">
        <v>123</v>
      </c>
      <c r="F44" s="65">
        <v>155.22999999999999</v>
      </c>
      <c r="G44" s="37" t="s">
        <v>124</v>
      </c>
      <c r="H44" s="44" t="s">
        <v>194</v>
      </c>
      <c r="I44" s="74"/>
      <c r="M44" s="23"/>
    </row>
    <row r="45" spans="1:13" ht="31.5">
      <c r="A45" s="66">
        <v>40</v>
      </c>
      <c r="B45" s="46" t="s">
        <v>126</v>
      </c>
      <c r="C45" s="31" t="s">
        <v>22</v>
      </c>
      <c r="D45" s="36" t="s">
        <v>23</v>
      </c>
      <c r="E45" s="53" t="s">
        <v>135</v>
      </c>
      <c r="F45" s="53">
        <v>63.28</v>
      </c>
      <c r="G45" s="46" t="s">
        <v>128</v>
      </c>
      <c r="H45" s="47" t="s">
        <v>120</v>
      </c>
      <c r="I45" s="73"/>
    </row>
    <row r="46" spans="1:13" ht="31.5">
      <c r="A46" s="66">
        <v>41</v>
      </c>
      <c r="B46" s="46" t="s">
        <v>126</v>
      </c>
      <c r="C46" s="31" t="s">
        <v>127</v>
      </c>
      <c r="D46" s="36" t="s">
        <v>81</v>
      </c>
      <c r="E46" s="53" t="s">
        <v>136</v>
      </c>
      <c r="F46" s="53">
        <v>14.14</v>
      </c>
      <c r="G46" s="46" t="s">
        <v>129</v>
      </c>
      <c r="H46" s="47" t="s">
        <v>120</v>
      </c>
      <c r="I46" s="73"/>
    </row>
    <row r="47" spans="1:13">
      <c r="A47" s="66">
        <v>42</v>
      </c>
      <c r="B47" s="46" t="s">
        <v>126</v>
      </c>
      <c r="C47" s="31" t="s">
        <v>49</v>
      </c>
      <c r="D47" s="36" t="s">
        <v>134</v>
      </c>
      <c r="E47" s="53" t="s">
        <v>137</v>
      </c>
      <c r="F47" s="53">
        <v>77.349999999999994</v>
      </c>
      <c r="G47" s="46" t="s">
        <v>130</v>
      </c>
      <c r="H47" s="47" t="s">
        <v>240</v>
      </c>
      <c r="I47" s="73"/>
    </row>
    <row r="48" spans="1:13" ht="31.5">
      <c r="A48" s="66">
        <v>43</v>
      </c>
      <c r="B48" s="46" t="s">
        <v>126</v>
      </c>
      <c r="C48" s="31" t="s">
        <v>40</v>
      </c>
      <c r="D48" s="36" t="s">
        <v>24</v>
      </c>
      <c r="E48" s="53" t="s">
        <v>138</v>
      </c>
      <c r="F48" s="53">
        <v>38</v>
      </c>
      <c r="G48" s="46" t="s">
        <v>131</v>
      </c>
      <c r="H48" s="47" t="s">
        <v>120</v>
      </c>
      <c r="I48" s="73"/>
    </row>
    <row r="49" spans="1:13" ht="31.5">
      <c r="A49" s="66">
        <v>44</v>
      </c>
      <c r="B49" s="46" t="s">
        <v>126</v>
      </c>
      <c r="C49" s="31" t="s">
        <v>22</v>
      </c>
      <c r="D49" s="36" t="s">
        <v>24</v>
      </c>
      <c r="E49" s="53" t="s">
        <v>139</v>
      </c>
      <c r="F49" s="53">
        <v>36</v>
      </c>
      <c r="G49" s="46" t="s">
        <v>132</v>
      </c>
      <c r="H49" s="47" t="s">
        <v>120</v>
      </c>
      <c r="I49" s="73"/>
    </row>
    <row r="50" spans="1:13" ht="31.5">
      <c r="A50" s="66">
        <v>45</v>
      </c>
      <c r="B50" s="46" t="s">
        <v>126</v>
      </c>
      <c r="C50" s="31" t="s">
        <v>22</v>
      </c>
      <c r="D50" s="36" t="s">
        <v>24</v>
      </c>
      <c r="E50" s="53" t="s">
        <v>140</v>
      </c>
      <c r="F50" s="53">
        <v>36</v>
      </c>
      <c r="G50" s="46" t="s">
        <v>133</v>
      </c>
      <c r="H50" s="47" t="s">
        <v>120</v>
      </c>
      <c r="I50" s="73"/>
    </row>
    <row r="51" spans="1:13" ht="31.5" customHeight="1">
      <c r="A51" s="66">
        <v>46</v>
      </c>
      <c r="B51" s="46" t="s">
        <v>143</v>
      </c>
      <c r="C51" s="46" t="s">
        <v>144</v>
      </c>
      <c r="D51" s="36" t="s">
        <v>145</v>
      </c>
      <c r="E51" s="53" t="s">
        <v>146</v>
      </c>
      <c r="F51" s="53">
        <v>1223.79</v>
      </c>
      <c r="G51" s="33" t="s">
        <v>147</v>
      </c>
      <c r="H51" s="47" t="s">
        <v>149</v>
      </c>
      <c r="I51" s="73"/>
    </row>
    <row r="52" spans="1:13" ht="35.25" customHeight="1">
      <c r="A52" s="66">
        <v>47</v>
      </c>
      <c r="B52" s="46" t="s">
        <v>143</v>
      </c>
      <c r="C52" s="46" t="s">
        <v>144</v>
      </c>
      <c r="D52" s="36" t="s">
        <v>145</v>
      </c>
      <c r="E52" s="53" t="s">
        <v>32</v>
      </c>
      <c r="F52" s="53">
        <v>1293.75</v>
      </c>
      <c r="G52" s="33" t="s">
        <v>148</v>
      </c>
      <c r="H52" s="47" t="s">
        <v>149</v>
      </c>
      <c r="I52" s="73"/>
    </row>
    <row r="53" spans="1:13" ht="48" customHeight="1">
      <c r="A53" s="66">
        <v>48</v>
      </c>
      <c r="B53" s="46" t="s">
        <v>156</v>
      </c>
      <c r="C53" s="47" t="s">
        <v>49</v>
      </c>
      <c r="D53" s="36" t="s">
        <v>7</v>
      </c>
      <c r="E53" s="53" t="s">
        <v>110</v>
      </c>
      <c r="F53" s="53" t="s">
        <v>157</v>
      </c>
      <c r="G53" s="46" t="s">
        <v>158</v>
      </c>
      <c r="H53" s="47" t="s">
        <v>182</v>
      </c>
      <c r="I53" s="73"/>
    </row>
    <row r="54" spans="1:13" ht="32.25" customHeight="1">
      <c r="A54" s="66">
        <v>49</v>
      </c>
      <c r="B54" s="46" t="s">
        <v>156</v>
      </c>
      <c r="C54" s="47" t="s">
        <v>22</v>
      </c>
      <c r="D54" s="36" t="s">
        <v>9</v>
      </c>
      <c r="E54" s="53" t="s">
        <v>159</v>
      </c>
      <c r="F54" s="53" t="s">
        <v>160</v>
      </c>
      <c r="G54" s="46" t="s">
        <v>161</v>
      </c>
      <c r="H54" s="47" t="s">
        <v>195</v>
      </c>
      <c r="I54" s="73"/>
    </row>
    <row r="55" spans="1:13" ht="48" customHeight="1">
      <c r="A55" s="66">
        <v>50</v>
      </c>
      <c r="B55" s="46" t="s">
        <v>223</v>
      </c>
      <c r="C55" s="47" t="s">
        <v>235</v>
      </c>
      <c r="D55" s="36" t="s">
        <v>42</v>
      </c>
      <c r="E55" s="53" t="s">
        <v>159</v>
      </c>
      <c r="F55" s="53">
        <v>63.57</v>
      </c>
      <c r="G55" s="46" t="s">
        <v>234</v>
      </c>
      <c r="H55" s="47" t="s">
        <v>182</v>
      </c>
      <c r="I55" s="73"/>
    </row>
    <row r="56" spans="1:13" ht="32.25" customHeight="1">
      <c r="A56" s="66">
        <v>51</v>
      </c>
      <c r="B56" s="46" t="s">
        <v>224</v>
      </c>
      <c r="C56" s="47" t="s">
        <v>204</v>
      </c>
      <c r="D56" s="36" t="s">
        <v>8</v>
      </c>
      <c r="E56" s="53" t="s">
        <v>15</v>
      </c>
      <c r="F56" s="53">
        <v>198.98</v>
      </c>
      <c r="G56" s="46" t="s">
        <v>233</v>
      </c>
      <c r="H56" s="47" t="s">
        <v>226</v>
      </c>
      <c r="I56" s="73"/>
    </row>
    <row r="57" spans="1:13" ht="56.25" customHeight="1">
      <c r="A57" s="66">
        <v>52</v>
      </c>
      <c r="B57" s="46" t="s">
        <v>150</v>
      </c>
      <c r="C57" s="47" t="s">
        <v>151</v>
      </c>
      <c r="D57" s="36" t="s">
        <v>125</v>
      </c>
      <c r="E57" s="53" t="s">
        <v>152</v>
      </c>
      <c r="F57" s="53" t="s">
        <v>153</v>
      </c>
      <c r="G57" s="46" t="s">
        <v>154</v>
      </c>
      <c r="H57" s="47" t="s">
        <v>252</v>
      </c>
      <c r="I57" s="73"/>
    </row>
    <row r="58" spans="1:13" ht="31.5">
      <c r="A58" s="66">
        <v>53</v>
      </c>
      <c r="B58" s="46" t="s">
        <v>168</v>
      </c>
      <c r="C58" s="36" t="s">
        <v>169</v>
      </c>
      <c r="D58" s="36" t="s">
        <v>20</v>
      </c>
      <c r="E58" s="53" t="s">
        <v>170</v>
      </c>
      <c r="F58" s="53">
        <v>941.55</v>
      </c>
      <c r="G58" s="33" t="s">
        <v>171</v>
      </c>
      <c r="H58" s="47" t="s">
        <v>149</v>
      </c>
      <c r="I58" s="69"/>
      <c r="L58" s="4"/>
      <c r="M58"/>
    </row>
    <row r="59" spans="1:13" ht="31.5">
      <c r="A59" s="66">
        <v>54</v>
      </c>
      <c r="B59" s="46" t="s">
        <v>168</v>
      </c>
      <c r="C59" s="36" t="s">
        <v>169</v>
      </c>
      <c r="D59" s="30" t="s">
        <v>179</v>
      </c>
      <c r="E59" s="53" t="s">
        <v>172</v>
      </c>
      <c r="F59" s="53">
        <v>786.59</v>
      </c>
      <c r="G59" s="33" t="s">
        <v>173</v>
      </c>
      <c r="H59" s="47" t="s">
        <v>149</v>
      </c>
      <c r="I59" s="69"/>
      <c r="L59" s="4"/>
      <c r="M59"/>
    </row>
    <row r="60" spans="1:13" ht="30" customHeight="1">
      <c r="A60" s="66">
        <v>55</v>
      </c>
      <c r="B60" s="46" t="s">
        <v>174</v>
      </c>
      <c r="C60" s="36" t="s">
        <v>225</v>
      </c>
      <c r="D60" s="30" t="s">
        <v>231</v>
      </c>
      <c r="E60" s="53" t="s">
        <v>229</v>
      </c>
      <c r="F60" s="53">
        <v>1901.09</v>
      </c>
      <c r="G60" s="33" t="s">
        <v>230</v>
      </c>
      <c r="H60" s="47" t="s">
        <v>241</v>
      </c>
      <c r="I60" s="69"/>
      <c r="L60" s="4"/>
      <c r="M60"/>
    </row>
    <row r="61" spans="1:13">
      <c r="A61" s="66">
        <v>56</v>
      </c>
      <c r="B61" s="46" t="s">
        <v>174</v>
      </c>
      <c r="C61" s="47" t="s">
        <v>175</v>
      </c>
      <c r="D61" s="36" t="s">
        <v>9</v>
      </c>
      <c r="E61" s="53" t="s">
        <v>176</v>
      </c>
      <c r="F61" s="53">
        <v>47.05</v>
      </c>
      <c r="G61" s="33" t="s">
        <v>177</v>
      </c>
      <c r="H61" s="47" t="s">
        <v>247</v>
      </c>
      <c r="I61" s="75"/>
    </row>
    <row r="62" spans="1:13" ht="47.25">
      <c r="A62" s="66">
        <v>57</v>
      </c>
      <c r="B62" s="46" t="s">
        <v>180</v>
      </c>
      <c r="C62" s="47" t="s">
        <v>98</v>
      </c>
      <c r="D62" s="36" t="s">
        <v>8</v>
      </c>
      <c r="E62" s="53" t="s">
        <v>184</v>
      </c>
      <c r="F62" s="53">
        <v>5559.03</v>
      </c>
      <c r="G62" s="46" t="s">
        <v>185</v>
      </c>
      <c r="H62" s="43" t="s">
        <v>232</v>
      </c>
      <c r="I62" s="73"/>
    </row>
    <row r="63" spans="1:13" ht="47.25">
      <c r="A63" s="66">
        <v>58</v>
      </c>
      <c r="B63" s="46" t="s">
        <v>180</v>
      </c>
      <c r="C63" s="47" t="s">
        <v>186</v>
      </c>
      <c r="D63" s="36" t="s">
        <v>16</v>
      </c>
      <c r="E63" s="53" t="s">
        <v>176</v>
      </c>
      <c r="F63" s="53">
        <v>702.66</v>
      </c>
      <c r="G63" s="46" t="s">
        <v>187</v>
      </c>
      <c r="H63" s="43" t="s">
        <v>232</v>
      </c>
      <c r="I63" s="73"/>
    </row>
    <row r="64" spans="1:13" ht="47.25">
      <c r="A64" s="66">
        <v>59</v>
      </c>
      <c r="B64" s="46" t="s">
        <v>180</v>
      </c>
      <c r="C64" s="47" t="s">
        <v>40</v>
      </c>
      <c r="D64" s="36" t="s">
        <v>28</v>
      </c>
      <c r="E64" s="53" t="s">
        <v>188</v>
      </c>
      <c r="F64" s="53">
        <v>40.36</v>
      </c>
      <c r="G64" s="46" t="s">
        <v>189</v>
      </c>
      <c r="H64" s="43" t="s">
        <v>232</v>
      </c>
      <c r="I64" s="73"/>
    </row>
    <row r="65" spans="1:9" ht="47.25">
      <c r="A65" s="66">
        <v>60</v>
      </c>
      <c r="B65" s="46" t="s">
        <v>180</v>
      </c>
      <c r="C65" s="47" t="s">
        <v>40</v>
      </c>
      <c r="D65" s="36" t="s">
        <v>28</v>
      </c>
      <c r="E65" s="53" t="s">
        <v>188</v>
      </c>
      <c r="F65" s="53">
        <v>50.63</v>
      </c>
      <c r="G65" s="46" t="s">
        <v>190</v>
      </c>
      <c r="H65" s="43" t="s">
        <v>232</v>
      </c>
      <c r="I65" s="73"/>
    </row>
    <row r="66" spans="1:9" ht="31.5">
      <c r="A66" s="66">
        <v>61</v>
      </c>
      <c r="B66" s="94" t="s">
        <v>212</v>
      </c>
      <c r="C66" s="95" t="s">
        <v>213</v>
      </c>
      <c r="D66" s="96" t="s">
        <v>24</v>
      </c>
      <c r="E66" s="97" t="s">
        <v>214</v>
      </c>
      <c r="F66" s="98">
        <v>27</v>
      </c>
      <c r="G66" s="94" t="s">
        <v>215</v>
      </c>
      <c r="H66" s="95" t="s">
        <v>222</v>
      </c>
      <c r="I66" s="99"/>
    </row>
    <row r="67" spans="1:9" ht="31.5">
      <c r="A67" s="66">
        <v>62</v>
      </c>
      <c r="B67" s="94" t="s">
        <v>216</v>
      </c>
      <c r="C67" s="95" t="s">
        <v>217</v>
      </c>
      <c r="D67" s="96" t="s">
        <v>23</v>
      </c>
      <c r="E67" s="100" t="s">
        <v>218</v>
      </c>
      <c r="F67" s="98">
        <v>87.87</v>
      </c>
      <c r="G67" s="94" t="s">
        <v>219</v>
      </c>
      <c r="H67" s="95" t="s">
        <v>222</v>
      </c>
      <c r="I67" s="99"/>
    </row>
    <row r="68" spans="1:9" ht="21" customHeight="1" thickBot="1">
      <c r="A68" s="66">
        <v>63</v>
      </c>
      <c r="B68" s="76" t="s">
        <v>203</v>
      </c>
      <c r="C68" s="77" t="s">
        <v>204</v>
      </c>
      <c r="D68" s="78" t="s">
        <v>7</v>
      </c>
      <c r="E68" s="79" t="s">
        <v>206</v>
      </c>
      <c r="F68" s="79">
        <v>23.3</v>
      </c>
      <c r="G68" s="76" t="s">
        <v>205</v>
      </c>
      <c r="H68" s="80" t="s">
        <v>207</v>
      </c>
      <c r="I68" s="81"/>
    </row>
    <row r="69" spans="1:9">
      <c r="A69" s="102" t="s">
        <v>197</v>
      </c>
      <c r="B69" s="102"/>
      <c r="C69" s="102"/>
      <c r="D69" s="102"/>
      <c r="E69" s="102"/>
      <c r="F69" s="102"/>
      <c r="G69" s="102"/>
      <c r="H69" s="102"/>
      <c r="I69" s="102"/>
    </row>
  </sheetData>
  <autoFilter ref="A5:N69" xr:uid="{00000000-0009-0000-0000-000000000000}"/>
  <mergeCells count="2">
    <mergeCell ref="A2:I2"/>
    <mergeCell ref="A69:I69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42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2021-12-31</vt:lpstr>
      <vt:lpstr>'2021-12-31'!Print_Titles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Vitalija Lisauskiene</dc:creator>
  <cp:lastModifiedBy>Windows User</cp:lastModifiedBy>
  <cp:lastPrinted>2019-06-04T13:36:04Z</cp:lastPrinted>
  <dcterms:created xsi:type="dcterms:W3CDTF">2014-04-10T10:50:36Z</dcterms:created>
  <dcterms:modified xsi:type="dcterms:W3CDTF">2024-02-12T06:57:00Z</dcterms:modified>
</cp:coreProperties>
</file>