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kretoriatas\_Norminiai\"/>
    </mc:Choice>
  </mc:AlternateContent>
  <bookViews>
    <workbookView xWindow="0" yWindow="0" windowWidth="20730" windowHeight="11760" tabRatio="601"/>
  </bookViews>
  <sheets>
    <sheet name="4 priedas" sheetId="11" r:id="rId1"/>
  </sheets>
  <definedNames>
    <definedName name="_xlnm._FilterDatabase" localSheetId="0" hidden="1">'4 priedas'!$C$1:$C$160</definedName>
    <definedName name="_xlnm.Print_Titles" localSheetId="0">'4 priedas'!$11:$11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9" i="11" l="1"/>
  <c r="O40" i="11"/>
  <c r="O24" i="11"/>
  <c r="O25" i="11"/>
  <c r="O43" i="11" l="1"/>
  <c r="O42" i="11"/>
  <c r="O58" i="11"/>
  <c r="O57" i="11"/>
  <c r="O55" i="11"/>
  <c r="O54" i="11"/>
  <c r="O52" i="11"/>
  <c r="O51" i="11"/>
  <c r="O49" i="11"/>
  <c r="O48" i="11"/>
  <c r="O46" i="11"/>
  <c r="O45" i="11"/>
  <c r="O37" i="11"/>
  <c r="O36" i="11"/>
  <c r="O34" i="11"/>
  <c r="O33" i="11"/>
  <c r="O31" i="11"/>
  <c r="O30" i="11"/>
  <c r="O28" i="11"/>
  <c r="O27" i="11"/>
  <c r="O22" i="11"/>
  <c r="O21" i="11"/>
  <c r="O47" i="11" l="1"/>
  <c r="O35" i="11"/>
  <c r="O50" i="11"/>
  <c r="O44" i="11"/>
  <c r="O59" i="11"/>
  <c r="O32" i="11"/>
  <c r="O13" i="11"/>
  <c r="O12" i="11"/>
  <c r="O14" i="11" l="1"/>
</calcChain>
</file>

<file path=xl/sharedStrings.xml><?xml version="1.0" encoding="utf-8"?>
<sst xmlns="http://schemas.openxmlformats.org/spreadsheetml/2006/main" count="101" uniqueCount="56">
  <si>
    <t>2 klasė</t>
  </si>
  <si>
    <t>3 klasė</t>
  </si>
  <si>
    <t>4 klasė</t>
  </si>
  <si>
    <t>6 klasė</t>
  </si>
  <si>
    <t>7 klasė</t>
  </si>
  <si>
    <t>8 klasė</t>
  </si>
  <si>
    <t>Klasės</t>
  </si>
  <si>
    <t>Mokiniai</t>
  </si>
  <si>
    <t>Vidurkis</t>
  </si>
  <si>
    <t>Kauno miesto savivaldybės tarybos</t>
  </si>
  <si>
    <t>Kauno Simono Daukanto progimnazija</t>
  </si>
  <si>
    <t>Kauno Jurgio Dobkevičiaus progimnazija</t>
  </si>
  <si>
    <t>Kauno Kazio Griniaus progimnazija</t>
  </si>
  <si>
    <t>Kauno Tado Ivanausko progimnazija</t>
  </si>
  <si>
    <t>Kauno Vinco Kudirkos progimnazija</t>
  </si>
  <si>
    <t>Kauno Senamiesčio progimnazija</t>
  </si>
  <si>
    <t>Kauno Dainavos progimnazija</t>
  </si>
  <si>
    <t>Kauno šv. Kazimiero progimnazija</t>
  </si>
  <si>
    <t>Kauno Petrašiūnų progimnazija</t>
  </si>
  <si>
    <t>Vytauto Didžiojo universiteto „Atžalyno“ progimnazija</t>
  </si>
  <si>
    <t>Kauno Viktoro Kuprevičiaus progimnazija</t>
  </si>
  <si>
    <t>Kauno Martyno Mažvydo progimnazija</t>
  </si>
  <si>
    <t>Kauno Milikonių progimnazija</t>
  </si>
  <si>
    <t>Kauno Pilėnų progimnazija</t>
  </si>
  <si>
    <t>4 priedas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</si>
  <si>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</si>
  <si>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</si>
  <si>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</si>
  <si>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</si>
  <si>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</si>
  <si>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</si>
  <si>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</si>
  <si>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</si>
  <si>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</si>
  <si>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</si>
  <si>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</si>
  <si>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</si>
  <si>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</si>
  <si>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</si>
  <si>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</si>
  <si>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</si>
  <si>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Eil. Nr.</t>
  </si>
  <si>
    <t xml:space="preserve">                        Klasės   
Mokyklos 
pavadinimas</t>
  </si>
  <si>
    <t>Priešmokyklinio ugdymo grupės</t>
  </si>
  <si>
    <t>Iš viso
 5–8</t>
  </si>
  <si>
    <t>Iš viso
 1–4</t>
  </si>
  <si>
    <t>1 klasė</t>
  </si>
  <si>
    <t>5  klasė</t>
  </si>
  <si>
    <r>
      <t>Iš viso mokykloje</t>
    </r>
    <r>
      <rPr>
        <vertAlign val="superscript"/>
        <sz val="12"/>
        <color theme="1"/>
        <rFont val="Times New Roman"/>
        <family val="1"/>
        <charset val="186"/>
      </rPr>
      <t>1</t>
    </r>
  </si>
  <si>
    <r>
      <rPr>
        <vertAlign val="superscript"/>
        <sz val="12"/>
        <color indexed="8"/>
        <rFont val="Times New Roman"/>
        <family val="1"/>
        <charset val="186"/>
      </rPr>
      <t>1</t>
    </r>
    <r>
      <rPr>
        <sz val="12"/>
        <color indexed="8"/>
        <rFont val="Times New Roman"/>
        <family val="2"/>
        <charset val="186"/>
      </rPr>
      <t>Nepridėtas priešmokyklinio ugdymo grupių skaičius.</t>
    </r>
  </si>
  <si>
    <t>Kauno Žaliakalnio progimnazija</t>
  </si>
  <si>
    <t>_____________________________</t>
  </si>
  <si>
    <t xml:space="preserve"> PRIEŠMOKYKLINIO UGDYMO GRUPIŲ IR KLASIŲ KOMPLEKTŲ SKAIČIUS PROGIMNAZIJOS TIPO BENDROJO UGDYMO MOKYKLOSE, VYKDANČIOSE PRIEŠMOKYKLINIO, PRADINIO UGDYMO PROGRAMAS IR PAGRINDINIO UGDYMO PROGRAMOS I DALĮ, 2020–2021 MOKSLO METAIS  </t>
  </si>
  <si>
    <t>Kauno technologijos universiteto Vaižganto progimnazija</t>
  </si>
  <si>
    <t xml:space="preserve">2020 m. kovo 24 d. </t>
  </si>
  <si>
    <t>sprendimo Nr. T-100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</si>
</sst>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Times New Roman Baltic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 Baltic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 Baltic"/>
      <family val="1"/>
      <charset val="186"/>
    </font>
    <font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12"/>
      <color indexed="8"/>
      <name val="Times New Roman"/>
      <family val="2"/>
      <charset val="186"/>
    </font>
    <font>
      <sz val="12"/>
      <name val="Times New Roman"/>
      <family val="2"/>
      <charset val="186"/>
    </font>
    <font>
      <sz val="12"/>
      <color rgb="FFFF0000"/>
      <name val="Times New Roman"/>
      <family val="1"/>
      <charset val="186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 applyBorder="0"/>
    <xf numFmtId="0" fontId="4" fillId="0" borderId="0"/>
    <xf numFmtId="0" fontId="1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Fill="1"/>
    <xf numFmtId="0" fontId="5" fillId="0" borderId="0" xfId="4" applyNumberFormat="1" applyFont="1" applyFill="1" applyBorder="1" applyAlignment="1" applyProtection="1">
      <protection locked="0"/>
    </xf>
    <xf numFmtId="0" fontId="5" fillId="0" borderId="0" xfId="4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/>
    <xf numFmtId="1" fontId="9" fillId="0" borderId="4" xfId="0" applyNumberFormat="1" applyFont="1" applyFill="1" applyBorder="1" applyAlignment="1" applyProtection="1">
      <alignment horizontal="left" vertical="center"/>
    </xf>
    <xf numFmtId="0" fontId="9" fillId="0" borderId="4" xfId="4" applyNumberFormat="1" applyFont="1" applyFill="1" applyBorder="1" applyAlignment="1" applyProtection="1">
      <alignment horizontal="left"/>
    </xf>
    <xf numFmtId="0" fontId="6" fillId="0" borderId="0" xfId="0" applyFont="1" applyFill="1"/>
    <xf numFmtId="0" fontId="9" fillId="0" borderId="12" xfId="0" applyFont="1" applyFill="1" applyBorder="1" applyAlignment="1" applyProtection="1">
      <alignment horizontal="left" textRotation="90"/>
    </xf>
    <xf numFmtId="0" fontId="9" fillId="0" borderId="11" xfId="0" applyFont="1" applyFill="1" applyBorder="1" applyAlignment="1" applyProtection="1">
      <alignment horizontal="center" textRotation="90" wrapText="1"/>
    </xf>
    <xf numFmtId="0" fontId="9" fillId="0" borderId="13" xfId="0" applyFont="1" applyFill="1" applyBorder="1" applyAlignment="1" applyProtection="1">
      <alignment horizontal="center" textRotation="90" wrapText="1"/>
    </xf>
    <xf numFmtId="0" fontId="9" fillId="0" borderId="10" xfId="4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/>
    <xf numFmtId="0" fontId="9" fillId="0" borderId="0" xfId="0" applyFont="1" applyFill="1" applyBorder="1" applyAlignment="1"/>
    <xf numFmtId="1" fontId="9" fillId="0" borderId="0" xfId="0" applyNumberFormat="1" applyFont="1" applyFill="1" applyBorder="1" applyAlignment="1"/>
    <xf numFmtId="2" fontId="14" fillId="0" borderId="15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9" fillId="0" borderId="8" xfId="4" applyNumberFormat="1" applyFont="1" applyFill="1" applyBorder="1" applyAlignment="1" applyProtection="1">
      <alignment horizontal="left"/>
    </xf>
    <xf numFmtId="1" fontId="9" fillId="0" borderId="8" xfId="0" applyNumberFormat="1" applyFont="1" applyFill="1" applyBorder="1" applyAlignment="1" applyProtection="1">
      <alignment horizontal="left" vertical="center"/>
    </xf>
    <xf numFmtId="0" fontId="9" fillId="0" borderId="19" xfId="4" applyNumberFormat="1" applyFont="1" applyFill="1" applyBorder="1" applyAlignment="1" applyProtection="1">
      <alignment horizontal="left"/>
    </xf>
    <xf numFmtId="0" fontId="9" fillId="0" borderId="21" xfId="4" applyNumberFormat="1" applyFont="1" applyFill="1" applyBorder="1" applyAlignment="1" applyProtection="1">
      <alignment horizontal="left"/>
    </xf>
    <xf numFmtId="1" fontId="9" fillId="0" borderId="21" xfId="0" applyNumberFormat="1" applyFont="1" applyFill="1" applyBorder="1" applyAlignment="1" applyProtection="1">
      <alignment horizontal="left" vertical="center"/>
    </xf>
    <xf numFmtId="0" fontId="5" fillId="0" borderId="0" xfId="4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/>
    <xf numFmtId="0" fontId="11" fillId="0" borderId="0" xfId="0" applyFont="1" applyFill="1" applyBorder="1" applyAlignment="1"/>
    <xf numFmtId="0" fontId="9" fillId="0" borderId="0" xfId="0" applyFont="1" applyFill="1" applyBorder="1" applyAlignment="1"/>
    <xf numFmtId="1" fontId="9" fillId="0" borderId="0" xfId="0" applyNumberFormat="1" applyFont="1" applyFill="1" applyBorder="1" applyAlignment="1"/>
    <xf numFmtId="0" fontId="5" fillId="0" borderId="0" xfId="4" applyNumberFormat="1" applyFont="1" applyFill="1" applyBorder="1" applyAlignment="1" applyProtection="1">
      <alignment horizontal="center"/>
      <protection locked="0"/>
    </xf>
    <xf numFmtId="0" fontId="9" fillId="0" borderId="4" xfId="4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9" fillId="0" borderId="14" xfId="4" applyNumberFormat="1" applyFont="1" applyFill="1" applyBorder="1" applyAlignment="1" applyProtection="1">
      <alignment horizontal="left"/>
    </xf>
    <xf numFmtId="1" fontId="9" fillId="2" borderId="25" xfId="3" applyNumberFormat="1" applyFont="1" applyFill="1" applyBorder="1" applyAlignment="1" applyProtection="1">
      <alignment horizontal="center" vertical="center"/>
      <protection locked="0"/>
    </xf>
    <xf numFmtId="0" fontId="9" fillId="2" borderId="10" xfId="4" applyNumberFormat="1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>
      <alignment horizontal="center"/>
    </xf>
    <xf numFmtId="1" fontId="9" fillId="2" borderId="25" xfId="4" applyNumberFormat="1" applyFont="1" applyFill="1" applyBorder="1" applyAlignment="1" applyProtection="1">
      <alignment horizontal="center" vertical="center"/>
    </xf>
    <xf numFmtId="1" fontId="2" fillId="2" borderId="10" xfId="4" applyNumberFormat="1" applyFont="1" applyFill="1" applyBorder="1" applyAlignment="1" applyProtection="1">
      <alignment horizontal="center" vertical="center"/>
    </xf>
    <xf numFmtId="1" fontId="15" fillId="2" borderId="3" xfId="3" applyNumberFormat="1" applyFont="1" applyFill="1" applyBorder="1" applyAlignment="1" applyProtection="1">
      <alignment horizontal="center" vertical="center"/>
      <protection locked="0"/>
    </xf>
    <xf numFmtId="1" fontId="15" fillId="2" borderId="3" xfId="3" applyNumberFormat="1" applyFont="1" applyFill="1" applyBorder="1" applyAlignment="1" applyProtection="1">
      <alignment horizontal="center" vertical="center"/>
    </xf>
    <xf numFmtId="1" fontId="9" fillId="2" borderId="25" xfId="3" applyNumberFormat="1" applyFont="1" applyFill="1" applyBorder="1" applyAlignment="1" applyProtection="1">
      <alignment horizontal="center" vertical="center"/>
    </xf>
    <xf numFmtId="1" fontId="9" fillId="2" borderId="25" xfId="4" applyNumberFormat="1" applyFont="1" applyFill="1" applyBorder="1" applyAlignment="1" applyProtection="1">
      <alignment horizontal="center" vertical="center" wrapText="1"/>
    </xf>
    <xf numFmtId="1" fontId="2" fillId="2" borderId="10" xfId="4" applyNumberFormat="1" applyFont="1" applyFill="1" applyBorder="1" applyAlignment="1" applyProtection="1">
      <alignment horizontal="center" vertical="center" wrapText="1"/>
    </xf>
    <xf numFmtId="1" fontId="9" fillId="2" borderId="1" xfId="4" applyNumberFormat="1" applyFont="1" applyFill="1" applyBorder="1" applyAlignment="1" applyProtection="1">
      <alignment horizontal="center" vertical="center"/>
    </xf>
    <xf numFmtId="1" fontId="16" fillId="2" borderId="1" xfId="4" applyNumberFormat="1" applyFont="1" applyFill="1" applyBorder="1" applyAlignment="1" applyProtection="1">
      <alignment horizontal="center" vertical="center"/>
    </xf>
    <xf numFmtId="1" fontId="2" fillId="2" borderId="1" xfId="4" applyNumberFormat="1" applyFont="1" applyFill="1" applyBorder="1" applyAlignment="1" applyProtection="1">
      <alignment horizontal="center" vertical="center"/>
    </xf>
    <xf numFmtId="1" fontId="2" fillId="2" borderId="2" xfId="4" applyNumberFormat="1" applyFont="1" applyFill="1" applyBorder="1" applyAlignment="1" applyProtection="1">
      <alignment horizontal="center" vertical="center"/>
    </xf>
    <xf numFmtId="1" fontId="15" fillId="2" borderId="3" xfId="4" applyNumberFormat="1" applyFont="1" applyFill="1" applyBorder="1" applyAlignment="1" applyProtection="1">
      <alignment horizontal="center" vertical="center"/>
      <protection locked="0"/>
    </xf>
    <xf numFmtId="1" fontId="9" fillId="2" borderId="25" xfId="4" applyNumberFormat="1" applyFont="1" applyFill="1" applyBorder="1" applyAlignment="1" applyProtection="1">
      <alignment horizontal="center" vertical="center"/>
      <protection locked="0"/>
    </xf>
    <xf numFmtId="1" fontId="2" fillId="2" borderId="3" xfId="4" applyNumberFormat="1" applyFont="1" applyFill="1" applyBorder="1" applyAlignment="1" applyProtection="1">
      <alignment horizontal="center" vertical="center"/>
    </xf>
    <xf numFmtId="1" fontId="15" fillId="2" borderId="3" xfId="4" applyNumberFormat="1" applyFont="1" applyFill="1" applyBorder="1" applyAlignment="1" applyProtection="1">
      <alignment horizontal="center" vertical="center"/>
    </xf>
    <xf numFmtId="1" fontId="9" fillId="2" borderId="3" xfId="4" applyNumberFormat="1" applyFont="1" applyFill="1" applyBorder="1" applyAlignment="1" applyProtection="1">
      <alignment horizontal="center" vertical="center"/>
    </xf>
    <xf numFmtId="1" fontId="9" fillId="2" borderId="10" xfId="4" applyNumberFormat="1" applyFont="1" applyFill="1" applyBorder="1" applyAlignment="1" applyProtection="1">
      <alignment horizontal="center" vertical="center"/>
    </xf>
    <xf numFmtId="1" fontId="2" fillId="2" borderId="25" xfId="4" applyNumberFormat="1" applyFont="1" applyFill="1" applyBorder="1" applyAlignment="1" applyProtection="1">
      <alignment horizontal="center" vertical="center"/>
    </xf>
    <xf numFmtId="1" fontId="15" fillId="2" borderId="10" xfId="4" applyNumberFormat="1" applyFont="1" applyFill="1" applyBorder="1" applyAlignment="1" applyProtection="1">
      <alignment horizontal="center" vertical="center"/>
    </xf>
    <xf numFmtId="1" fontId="15" fillId="2" borderId="9" xfId="4" applyNumberFormat="1" applyFont="1" applyFill="1" applyBorder="1" applyAlignment="1" applyProtection="1">
      <alignment horizontal="center" vertical="center"/>
    </xf>
    <xf numFmtId="1" fontId="2" fillId="2" borderId="24" xfId="4" applyNumberFormat="1" applyFont="1" applyFill="1" applyBorder="1" applyAlignment="1" applyProtection="1">
      <alignment horizontal="center" vertical="center"/>
    </xf>
    <xf numFmtId="1" fontId="2" fillId="2" borderId="9" xfId="4" applyNumberFormat="1" applyFont="1" applyFill="1" applyBorder="1" applyAlignment="1" applyProtection="1">
      <alignment horizontal="center" vertical="center"/>
    </xf>
    <xf numFmtId="1" fontId="9" fillId="2" borderId="24" xfId="4" applyNumberFormat="1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0" borderId="3" xfId="0" applyFont="1" applyFill="1" applyBorder="1" applyAlignment="1" applyProtection="1">
      <alignment horizontal="left" vertical="top" wrapText="1"/>
    </xf>
    <xf numFmtId="0" fontId="9" fillId="0" borderId="10" xfId="0" applyFont="1" applyFill="1" applyBorder="1" applyAlignment="1" applyProtection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9" fillId="0" borderId="9" xfId="0" applyFont="1" applyFill="1" applyBorder="1" applyAlignment="1" applyProtection="1">
      <alignment horizontal="left" vertical="top" wrapText="1"/>
    </xf>
    <xf numFmtId="0" fontId="9" fillId="0" borderId="18" xfId="0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top"/>
    </xf>
    <xf numFmtId="1" fontId="13" fillId="0" borderId="16" xfId="0" applyNumberFormat="1" applyFont="1" applyFill="1" applyBorder="1" applyAlignment="1">
      <alignment horizontal="center" vertical="top"/>
    </xf>
    <xf numFmtId="1" fontId="13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 applyProtection="1">
      <alignment horizontal="left" vertical="top" wrapText="1"/>
    </xf>
  </cellXfs>
  <cellStyles count="6">
    <cellStyle name="Įprastas" xfId="0" builtinId="0"/>
    <cellStyle name="Įprastas 2" xfId="1"/>
    <cellStyle name="Įprastas 2 2" xfId="2"/>
    <cellStyle name="Įprastas 3" xfId="3"/>
    <cellStyle name="Normal_Irenos" xfId="4"/>
    <cellStyle name="Procentai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tabSelected="1" view="pageLayout" zoomScale="90" zoomScaleNormal="100" zoomScalePageLayoutView="90" workbookViewId="0">
      <selection activeCell="I3" sqref="I3"/>
    </sheetView>
  </sheetViews>
  <sheetFormatPr defaultColWidth="8.875" defaultRowHeight="15.75" x14ac:dyDescent="0.25"/>
  <cols>
    <col min="1" max="1" width="3.625" style="7" customWidth="1"/>
    <col min="2" max="2" width="20" style="2" customWidth="1"/>
    <col min="3" max="3" width="8.125" style="3" customWidth="1"/>
    <col min="4" max="4" width="4.625" style="22" customWidth="1"/>
    <col min="5" max="5" width="4.125" style="22" customWidth="1"/>
    <col min="6" max="6" width="4.5" style="22" customWidth="1"/>
    <col min="7" max="7" width="4.375" style="22" customWidth="1"/>
    <col min="8" max="8" width="4.125" style="22" customWidth="1"/>
    <col min="9" max="9" width="4.375" style="22" customWidth="1"/>
    <col min="10" max="13" width="4.125" style="22" customWidth="1"/>
    <col min="14" max="14" width="4.5" style="22" customWidth="1"/>
    <col min="15" max="15" width="5" style="22" customWidth="1"/>
    <col min="16" max="16384" width="8.875" style="7"/>
  </cols>
  <sheetData>
    <row r="1" spans="1:15" x14ac:dyDescent="0.25">
      <c r="I1" s="1" t="s">
        <v>9</v>
      </c>
    </row>
    <row r="2" spans="1:15" x14ac:dyDescent="0.25">
      <c r="I2" s="1" t="s">
        <v>54</v>
      </c>
    </row>
    <row r="3" spans="1:15" x14ac:dyDescent="0.25">
      <c r="I3" s="1" t="s">
        <v>55</v>
      </c>
    </row>
    <row r="4" spans="1:15" x14ac:dyDescent="0.25">
      <c r="I4" s="1" t="s">
        <v>24</v>
      </c>
    </row>
    <row r="6" spans="1:15" ht="2.25" customHeight="1" x14ac:dyDescent="0.25"/>
    <row r="7" spans="1:15" ht="67.5" customHeight="1" x14ac:dyDescent="0.25">
      <c r="A7" s="74" t="s">
        <v>52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9" spans="1:15" x14ac:dyDescent="0.25">
      <c r="B9" s="4"/>
      <c r="C9" s="2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11.6" customHeight="1" x14ac:dyDescent="0.25">
      <c r="A10" s="15" t="s">
        <v>41</v>
      </c>
      <c r="B10" s="16" t="s">
        <v>42</v>
      </c>
      <c r="C10" s="8"/>
      <c r="D10" s="9" t="s">
        <v>43</v>
      </c>
      <c r="E10" s="10" t="s">
        <v>46</v>
      </c>
      <c r="F10" s="10" t="s">
        <v>0</v>
      </c>
      <c r="G10" s="10" t="s">
        <v>1</v>
      </c>
      <c r="H10" s="10" t="s">
        <v>2</v>
      </c>
      <c r="I10" s="10" t="s">
        <v>45</v>
      </c>
      <c r="J10" s="10" t="s">
        <v>47</v>
      </c>
      <c r="K10" s="10" t="s">
        <v>3</v>
      </c>
      <c r="L10" s="10" t="s">
        <v>4</v>
      </c>
      <c r="M10" s="10" t="s">
        <v>5</v>
      </c>
      <c r="N10" s="10" t="s">
        <v>44</v>
      </c>
      <c r="O10" s="10" t="s">
        <v>48</v>
      </c>
    </row>
    <row r="11" spans="1:15" ht="16.350000000000001" customHeight="1" x14ac:dyDescent="0.25">
      <c r="A11" s="24">
        <v>1</v>
      </c>
      <c r="B11" s="11">
        <v>2</v>
      </c>
      <c r="C11" s="25">
        <v>3</v>
      </c>
      <c r="D11" s="35">
        <v>4</v>
      </c>
      <c r="E11" s="36">
        <v>5</v>
      </c>
      <c r="F11" s="35">
        <v>6</v>
      </c>
      <c r="G11" s="36">
        <v>7</v>
      </c>
      <c r="H11" s="35">
        <v>8</v>
      </c>
      <c r="I11" s="36">
        <v>9</v>
      </c>
      <c r="J11" s="35">
        <v>10</v>
      </c>
      <c r="K11" s="36">
        <v>11</v>
      </c>
      <c r="L11" s="35">
        <v>12</v>
      </c>
      <c r="M11" s="36">
        <v>13</v>
      </c>
      <c r="N11" s="35">
        <v>14</v>
      </c>
      <c r="O11" s="60">
        <v>15</v>
      </c>
    </row>
    <row r="12" spans="1:15" s="26" customFormat="1" ht="15.6" customHeight="1" x14ac:dyDescent="0.25">
      <c r="A12" s="75" t="s">
        <v>25</v>
      </c>
      <c r="B12" s="78" t="s">
        <v>19</v>
      </c>
      <c r="C12" s="33" t="s">
        <v>6</v>
      </c>
      <c r="D12" s="44">
        <v>1</v>
      </c>
      <c r="E12" s="44">
        <v>4</v>
      </c>
      <c r="F12" s="44">
        <v>4</v>
      </c>
      <c r="G12" s="44">
        <v>4</v>
      </c>
      <c r="H12" s="44">
        <v>4</v>
      </c>
      <c r="I12" s="45">
        <v>16</v>
      </c>
      <c r="J12" s="44">
        <v>4</v>
      </c>
      <c r="K12" s="44">
        <v>4</v>
      </c>
      <c r="L12" s="44">
        <v>4</v>
      </c>
      <c r="M12" s="44">
        <v>4</v>
      </c>
      <c r="N12" s="45">
        <v>16</v>
      </c>
      <c r="O12" s="46">
        <f>I12+N12</f>
        <v>32</v>
      </c>
    </row>
    <row r="13" spans="1:15" s="26" customFormat="1" x14ac:dyDescent="0.25">
      <c r="A13" s="76"/>
      <c r="B13" s="63"/>
      <c r="C13" s="5" t="s">
        <v>7</v>
      </c>
      <c r="D13" s="37">
        <v>15</v>
      </c>
      <c r="E13" s="37">
        <v>96</v>
      </c>
      <c r="F13" s="37">
        <v>79</v>
      </c>
      <c r="G13" s="37">
        <v>83</v>
      </c>
      <c r="H13" s="37">
        <v>81</v>
      </c>
      <c r="I13" s="37">
        <v>339</v>
      </c>
      <c r="J13" s="37">
        <v>120</v>
      </c>
      <c r="K13" s="37">
        <v>118</v>
      </c>
      <c r="L13" s="37">
        <v>93</v>
      </c>
      <c r="M13" s="37">
        <v>92</v>
      </c>
      <c r="N13" s="37">
        <v>423</v>
      </c>
      <c r="O13" s="47">
        <f t="shared" ref="O13:O58" si="0">I13+N13</f>
        <v>762</v>
      </c>
    </row>
    <row r="14" spans="1:15" s="26" customFormat="1" ht="17.25" customHeight="1" x14ac:dyDescent="0.25">
      <c r="A14" s="77"/>
      <c r="B14" s="63"/>
      <c r="C14" s="6" t="s">
        <v>8</v>
      </c>
      <c r="D14" s="37">
        <v>15</v>
      </c>
      <c r="E14" s="37">
        <v>24</v>
      </c>
      <c r="F14" s="37">
        <v>20</v>
      </c>
      <c r="G14" s="37">
        <v>21</v>
      </c>
      <c r="H14" s="37">
        <v>21</v>
      </c>
      <c r="I14" s="37">
        <v>22</v>
      </c>
      <c r="J14" s="37">
        <v>30</v>
      </c>
      <c r="K14" s="37">
        <v>30</v>
      </c>
      <c r="L14" s="37">
        <v>24</v>
      </c>
      <c r="M14" s="37">
        <v>23</v>
      </c>
      <c r="N14" s="37">
        <v>27</v>
      </c>
      <c r="O14" s="38">
        <f>O13/O12</f>
        <v>23.8125</v>
      </c>
    </row>
    <row r="15" spans="1:15" s="26" customFormat="1" ht="15.6" customHeight="1" x14ac:dyDescent="0.25">
      <c r="A15" s="75" t="s">
        <v>26</v>
      </c>
      <c r="B15" s="63" t="s">
        <v>16</v>
      </c>
      <c r="C15" s="6" t="s">
        <v>6</v>
      </c>
      <c r="D15" s="37">
        <v>1</v>
      </c>
      <c r="E15" s="37">
        <v>4</v>
      </c>
      <c r="F15" s="37">
        <v>4</v>
      </c>
      <c r="G15" s="37">
        <v>3</v>
      </c>
      <c r="H15" s="37">
        <v>3</v>
      </c>
      <c r="I15" s="37">
        <v>14</v>
      </c>
      <c r="J15" s="37">
        <v>3</v>
      </c>
      <c r="K15" s="37">
        <v>3</v>
      </c>
      <c r="L15" s="37">
        <v>2</v>
      </c>
      <c r="M15" s="37">
        <v>2</v>
      </c>
      <c r="N15" s="37">
        <v>10</v>
      </c>
      <c r="O15" s="61">
        <v>24</v>
      </c>
    </row>
    <row r="16" spans="1:15" s="26" customFormat="1" x14ac:dyDescent="0.25">
      <c r="A16" s="76"/>
      <c r="B16" s="63"/>
      <c r="C16" s="5" t="s">
        <v>7</v>
      </c>
      <c r="D16" s="37">
        <v>15</v>
      </c>
      <c r="E16" s="37">
        <v>88</v>
      </c>
      <c r="F16" s="37">
        <v>77</v>
      </c>
      <c r="G16" s="37">
        <v>72</v>
      </c>
      <c r="H16" s="37">
        <v>72</v>
      </c>
      <c r="I16" s="37">
        <v>309</v>
      </c>
      <c r="J16" s="37">
        <v>75</v>
      </c>
      <c r="K16" s="37">
        <v>62</v>
      </c>
      <c r="L16" s="37">
        <v>59</v>
      </c>
      <c r="M16" s="37">
        <v>58</v>
      </c>
      <c r="N16" s="37">
        <v>254</v>
      </c>
      <c r="O16" s="61">
        <v>563</v>
      </c>
    </row>
    <row r="17" spans="1:15" s="26" customFormat="1" ht="15" customHeight="1" x14ac:dyDescent="0.25">
      <c r="A17" s="77"/>
      <c r="B17" s="63"/>
      <c r="C17" s="6" t="s">
        <v>8</v>
      </c>
      <c r="D17" s="37">
        <v>15</v>
      </c>
      <c r="E17" s="37">
        <v>22</v>
      </c>
      <c r="F17" s="37">
        <v>20</v>
      </c>
      <c r="G17" s="37">
        <v>24</v>
      </c>
      <c r="H17" s="37">
        <v>24</v>
      </c>
      <c r="I17" s="37">
        <v>23</v>
      </c>
      <c r="J17" s="37">
        <v>25</v>
      </c>
      <c r="K17" s="37">
        <v>21</v>
      </c>
      <c r="L17" s="37">
        <v>30</v>
      </c>
      <c r="M17" s="37">
        <v>29</v>
      </c>
      <c r="N17" s="37">
        <v>26</v>
      </c>
      <c r="O17" s="61">
        <v>24</v>
      </c>
    </row>
    <row r="18" spans="1:15" ht="15.6" customHeight="1" x14ac:dyDescent="0.25">
      <c r="A18" s="75" t="s">
        <v>27</v>
      </c>
      <c r="B18" s="63" t="s">
        <v>10</v>
      </c>
      <c r="C18" s="6" t="s">
        <v>6</v>
      </c>
      <c r="D18" s="48"/>
      <c r="E18" s="49">
        <v>4</v>
      </c>
      <c r="F18" s="49">
        <v>4</v>
      </c>
      <c r="G18" s="49">
        <v>4</v>
      </c>
      <c r="H18" s="49">
        <v>4</v>
      </c>
      <c r="I18" s="49">
        <v>16</v>
      </c>
      <c r="J18" s="49">
        <v>6</v>
      </c>
      <c r="K18" s="49">
        <v>5</v>
      </c>
      <c r="L18" s="49">
        <v>5</v>
      </c>
      <c r="M18" s="49">
        <v>4</v>
      </c>
      <c r="N18" s="49">
        <v>20</v>
      </c>
      <c r="O18" s="61">
        <v>36</v>
      </c>
    </row>
    <row r="19" spans="1:15" x14ac:dyDescent="0.25">
      <c r="A19" s="76"/>
      <c r="B19" s="63"/>
      <c r="C19" s="5" t="s">
        <v>7</v>
      </c>
      <c r="D19" s="39"/>
      <c r="E19" s="34">
        <v>84</v>
      </c>
      <c r="F19" s="34">
        <v>92</v>
      </c>
      <c r="G19" s="34">
        <v>87</v>
      </c>
      <c r="H19" s="34">
        <v>95</v>
      </c>
      <c r="I19" s="34">
        <v>358</v>
      </c>
      <c r="J19" s="34">
        <v>180</v>
      </c>
      <c r="K19" s="34">
        <v>141</v>
      </c>
      <c r="L19" s="34">
        <v>137</v>
      </c>
      <c r="M19" s="34">
        <v>106</v>
      </c>
      <c r="N19" s="34">
        <v>564</v>
      </c>
      <c r="O19" s="61">
        <v>922</v>
      </c>
    </row>
    <row r="20" spans="1:15" x14ac:dyDescent="0.25">
      <c r="A20" s="77"/>
      <c r="B20" s="63"/>
      <c r="C20" s="6" t="s">
        <v>8</v>
      </c>
      <c r="D20" s="40"/>
      <c r="E20" s="37">
        <v>21</v>
      </c>
      <c r="F20" s="37">
        <v>23</v>
      </c>
      <c r="G20" s="37">
        <v>22</v>
      </c>
      <c r="H20" s="37">
        <v>24</v>
      </c>
      <c r="I20" s="37">
        <v>23</v>
      </c>
      <c r="J20" s="41">
        <v>30</v>
      </c>
      <c r="K20" s="37">
        <v>29</v>
      </c>
      <c r="L20" s="37">
        <v>28</v>
      </c>
      <c r="M20" s="37">
        <v>27</v>
      </c>
      <c r="N20" s="37">
        <v>29</v>
      </c>
      <c r="O20" s="61">
        <v>26</v>
      </c>
    </row>
    <row r="21" spans="1:15" ht="15.6" customHeight="1" x14ac:dyDescent="0.25">
      <c r="A21" s="75" t="s">
        <v>28</v>
      </c>
      <c r="B21" s="63" t="s">
        <v>11</v>
      </c>
      <c r="C21" s="6" t="s">
        <v>6</v>
      </c>
      <c r="D21" s="37">
        <v>1</v>
      </c>
      <c r="E21" s="37">
        <v>3</v>
      </c>
      <c r="F21" s="37">
        <v>4</v>
      </c>
      <c r="G21" s="37">
        <v>3</v>
      </c>
      <c r="H21" s="37">
        <v>3</v>
      </c>
      <c r="I21" s="37">
        <v>13</v>
      </c>
      <c r="J21" s="37">
        <v>4</v>
      </c>
      <c r="K21" s="37">
        <v>5</v>
      </c>
      <c r="L21" s="37">
        <v>3</v>
      </c>
      <c r="M21" s="37">
        <v>2</v>
      </c>
      <c r="N21" s="37">
        <v>14</v>
      </c>
      <c r="O21" s="50">
        <f t="shared" ref="O21" si="1">I21+N21</f>
        <v>27</v>
      </c>
    </row>
    <row r="22" spans="1:15" x14ac:dyDescent="0.25">
      <c r="A22" s="76"/>
      <c r="B22" s="63"/>
      <c r="C22" s="5" t="s">
        <v>7</v>
      </c>
      <c r="D22" s="37">
        <v>20</v>
      </c>
      <c r="E22" s="37">
        <v>66</v>
      </c>
      <c r="F22" s="37">
        <v>80</v>
      </c>
      <c r="G22" s="37">
        <v>60</v>
      </c>
      <c r="H22" s="37">
        <v>71</v>
      </c>
      <c r="I22" s="37">
        <v>277</v>
      </c>
      <c r="J22" s="37">
        <v>100</v>
      </c>
      <c r="K22" s="37">
        <v>125</v>
      </c>
      <c r="L22" s="37">
        <v>71</v>
      </c>
      <c r="M22" s="37">
        <v>49</v>
      </c>
      <c r="N22" s="37">
        <v>345</v>
      </c>
      <c r="O22" s="50">
        <f t="shared" si="0"/>
        <v>622</v>
      </c>
    </row>
    <row r="23" spans="1:15" s="32" customFormat="1" ht="18.95" customHeight="1" x14ac:dyDescent="0.25">
      <c r="A23" s="77"/>
      <c r="B23" s="63"/>
      <c r="C23" s="31" t="s">
        <v>8</v>
      </c>
      <c r="D23" s="42">
        <v>20</v>
      </c>
      <c r="E23" s="42">
        <v>22</v>
      </c>
      <c r="F23" s="42">
        <v>20</v>
      </c>
      <c r="G23" s="42">
        <v>20</v>
      </c>
      <c r="H23" s="42">
        <v>24</v>
      </c>
      <c r="I23" s="42">
        <v>22</v>
      </c>
      <c r="J23" s="42">
        <v>25</v>
      </c>
      <c r="K23" s="42">
        <v>25</v>
      </c>
      <c r="L23" s="42">
        <v>24</v>
      </c>
      <c r="M23" s="42">
        <v>25</v>
      </c>
      <c r="N23" s="42">
        <v>25</v>
      </c>
      <c r="O23" s="43">
        <v>24</v>
      </c>
    </row>
    <row r="24" spans="1:15" ht="15.6" customHeight="1" x14ac:dyDescent="0.25">
      <c r="A24" s="75" t="s">
        <v>29</v>
      </c>
      <c r="B24" s="63" t="s">
        <v>12</v>
      </c>
      <c r="C24" s="6" t="s">
        <v>6</v>
      </c>
      <c r="D24" s="51"/>
      <c r="E24" s="37">
        <v>6</v>
      </c>
      <c r="F24" s="37">
        <v>6</v>
      </c>
      <c r="G24" s="37">
        <v>3</v>
      </c>
      <c r="H24" s="37">
        <v>5</v>
      </c>
      <c r="I24" s="37">
        <v>20</v>
      </c>
      <c r="J24" s="37">
        <v>7</v>
      </c>
      <c r="K24" s="37">
        <v>6</v>
      </c>
      <c r="L24" s="37">
        <v>4</v>
      </c>
      <c r="M24" s="37">
        <v>4</v>
      </c>
      <c r="N24" s="37">
        <v>21</v>
      </c>
      <c r="O24" s="50">
        <f t="shared" ref="O24" si="2">I24+N24</f>
        <v>41</v>
      </c>
    </row>
    <row r="25" spans="1:15" x14ac:dyDescent="0.25">
      <c r="A25" s="76"/>
      <c r="B25" s="63"/>
      <c r="C25" s="5" t="s">
        <v>7</v>
      </c>
      <c r="D25" s="51"/>
      <c r="E25" s="37">
        <v>144</v>
      </c>
      <c r="F25" s="37">
        <v>142</v>
      </c>
      <c r="G25" s="37">
        <v>72</v>
      </c>
      <c r="H25" s="37">
        <v>120</v>
      </c>
      <c r="I25" s="37">
        <v>478</v>
      </c>
      <c r="J25" s="37">
        <v>210</v>
      </c>
      <c r="K25" s="37">
        <v>153</v>
      </c>
      <c r="L25" s="37">
        <v>104</v>
      </c>
      <c r="M25" s="37">
        <v>100</v>
      </c>
      <c r="N25" s="37">
        <v>567</v>
      </c>
      <c r="O25" s="50">
        <f t="shared" si="0"/>
        <v>1045</v>
      </c>
    </row>
    <row r="26" spans="1:15" x14ac:dyDescent="0.25">
      <c r="A26" s="77"/>
      <c r="B26" s="63"/>
      <c r="C26" s="6" t="s">
        <v>8</v>
      </c>
      <c r="D26" s="51"/>
      <c r="E26" s="37">
        <v>24</v>
      </c>
      <c r="F26" s="37">
        <v>24</v>
      </c>
      <c r="G26" s="37">
        <v>24</v>
      </c>
      <c r="H26" s="37">
        <v>24</v>
      </c>
      <c r="I26" s="37">
        <v>24</v>
      </c>
      <c r="J26" s="37">
        <v>30</v>
      </c>
      <c r="K26" s="37">
        <v>26</v>
      </c>
      <c r="L26" s="37">
        <v>26</v>
      </c>
      <c r="M26" s="37">
        <v>25</v>
      </c>
      <c r="N26" s="37">
        <v>27</v>
      </c>
      <c r="O26" s="38">
        <v>26</v>
      </c>
    </row>
    <row r="27" spans="1:15" ht="15.6" customHeight="1" x14ac:dyDescent="0.25">
      <c r="A27" s="75" t="s">
        <v>30</v>
      </c>
      <c r="B27" s="65" t="s">
        <v>13</v>
      </c>
      <c r="C27" s="6" t="s">
        <v>6</v>
      </c>
      <c r="D27" s="37">
        <v>1</v>
      </c>
      <c r="E27" s="37">
        <v>4</v>
      </c>
      <c r="F27" s="37">
        <v>5</v>
      </c>
      <c r="G27" s="37">
        <v>4</v>
      </c>
      <c r="H27" s="37">
        <v>6</v>
      </c>
      <c r="I27" s="37">
        <v>19</v>
      </c>
      <c r="J27" s="37">
        <v>5</v>
      </c>
      <c r="K27" s="37">
        <v>5</v>
      </c>
      <c r="L27" s="37">
        <v>5</v>
      </c>
      <c r="M27" s="37">
        <v>5</v>
      </c>
      <c r="N27" s="37">
        <v>20</v>
      </c>
      <c r="O27" s="52">
        <f t="shared" ref="O27" si="3">I27+N27</f>
        <v>39</v>
      </c>
    </row>
    <row r="28" spans="1:15" x14ac:dyDescent="0.25">
      <c r="A28" s="76"/>
      <c r="B28" s="66"/>
      <c r="C28" s="5" t="s">
        <v>7</v>
      </c>
      <c r="D28" s="37">
        <v>20</v>
      </c>
      <c r="E28" s="37">
        <v>96</v>
      </c>
      <c r="F28" s="37">
        <v>120</v>
      </c>
      <c r="G28" s="37">
        <v>96</v>
      </c>
      <c r="H28" s="37">
        <v>144</v>
      </c>
      <c r="I28" s="37">
        <v>456</v>
      </c>
      <c r="J28" s="37">
        <v>150</v>
      </c>
      <c r="K28" s="37">
        <v>132</v>
      </c>
      <c r="L28" s="37">
        <v>139</v>
      </c>
      <c r="M28" s="37">
        <v>143</v>
      </c>
      <c r="N28" s="37">
        <v>564</v>
      </c>
      <c r="O28" s="52">
        <f t="shared" si="0"/>
        <v>1020</v>
      </c>
    </row>
    <row r="29" spans="1:15" x14ac:dyDescent="0.25">
      <c r="A29" s="77"/>
      <c r="B29" s="67"/>
      <c r="C29" s="6" t="s">
        <v>8</v>
      </c>
      <c r="D29" s="37">
        <v>20</v>
      </c>
      <c r="E29" s="37">
        <v>24</v>
      </c>
      <c r="F29" s="37">
        <v>24</v>
      </c>
      <c r="G29" s="37">
        <v>24</v>
      </c>
      <c r="H29" s="37">
        <v>24</v>
      </c>
      <c r="I29" s="37">
        <v>24</v>
      </c>
      <c r="J29" s="37">
        <v>30</v>
      </c>
      <c r="K29" s="37">
        <v>27</v>
      </c>
      <c r="L29" s="37">
        <v>28</v>
      </c>
      <c r="M29" s="37">
        <v>29</v>
      </c>
      <c r="N29" s="37">
        <v>29</v>
      </c>
      <c r="O29" s="53">
        <v>27</v>
      </c>
    </row>
    <row r="30" spans="1:15" ht="15.6" customHeight="1" x14ac:dyDescent="0.25">
      <c r="A30" s="75" t="s">
        <v>31</v>
      </c>
      <c r="B30" s="63" t="s">
        <v>17</v>
      </c>
      <c r="C30" s="6" t="s">
        <v>6</v>
      </c>
      <c r="D30" s="37">
        <v>1</v>
      </c>
      <c r="E30" s="37">
        <v>3</v>
      </c>
      <c r="F30" s="37">
        <v>4</v>
      </c>
      <c r="G30" s="37">
        <v>2</v>
      </c>
      <c r="H30" s="37">
        <v>2</v>
      </c>
      <c r="I30" s="37">
        <v>11</v>
      </c>
      <c r="J30" s="37">
        <v>2</v>
      </c>
      <c r="K30" s="37">
        <v>2</v>
      </c>
      <c r="L30" s="37">
        <v>2</v>
      </c>
      <c r="M30" s="37">
        <v>1</v>
      </c>
      <c r="N30" s="37">
        <v>7</v>
      </c>
      <c r="O30" s="50">
        <f t="shared" ref="O30" si="4">I30+N30</f>
        <v>18</v>
      </c>
    </row>
    <row r="31" spans="1:15" x14ac:dyDescent="0.25">
      <c r="A31" s="76"/>
      <c r="B31" s="63"/>
      <c r="C31" s="5" t="s">
        <v>7</v>
      </c>
      <c r="D31" s="37">
        <v>20</v>
      </c>
      <c r="E31" s="37">
        <v>60</v>
      </c>
      <c r="F31" s="37">
        <v>73</v>
      </c>
      <c r="G31" s="37">
        <v>48</v>
      </c>
      <c r="H31" s="37">
        <v>48</v>
      </c>
      <c r="I31" s="37">
        <v>229</v>
      </c>
      <c r="J31" s="37">
        <v>50</v>
      </c>
      <c r="K31" s="37">
        <v>43</v>
      </c>
      <c r="L31" s="37">
        <v>44</v>
      </c>
      <c r="M31" s="37">
        <v>30</v>
      </c>
      <c r="N31" s="37">
        <v>167</v>
      </c>
      <c r="O31" s="50">
        <f t="shared" si="0"/>
        <v>396</v>
      </c>
    </row>
    <row r="32" spans="1:15" x14ac:dyDescent="0.25">
      <c r="A32" s="77"/>
      <c r="B32" s="63"/>
      <c r="C32" s="6" t="s">
        <v>8</v>
      </c>
      <c r="D32" s="37">
        <v>20</v>
      </c>
      <c r="E32" s="37">
        <v>20</v>
      </c>
      <c r="F32" s="37">
        <v>19</v>
      </c>
      <c r="G32" s="37">
        <v>24</v>
      </c>
      <c r="H32" s="37">
        <v>24</v>
      </c>
      <c r="I32" s="37">
        <v>21</v>
      </c>
      <c r="J32" s="37">
        <v>25</v>
      </c>
      <c r="K32" s="37">
        <v>22</v>
      </c>
      <c r="L32" s="37">
        <v>22</v>
      </c>
      <c r="M32" s="37">
        <v>30</v>
      </c>
      <c r="N32" s="37">
        <v>24</v>
      </c>
      <c r="O32" s="38">
        <f t="shared" ref="O32" si="5">O31/O30</f>
        <v>22</v>
      </c>
    </row>
    <row r="33" spans="1:15" ht="15.6" customHeight="1" x14ac:dyDescent="0.25">
      <c r="A33" s="75" t="s">
        <v>32</v>
      </c>
      <c r="B33" s="63" t="s">
        <v>14</v>
      </c>
      <c r="C33" s="6" t="s">
        <v>6</v>
      </c>
      <c r="D33" s="51"/>
      <c r="E33" s="37">
        <v>3</v>
      </c>
      <c r="F33" s="37">
        <v>2</v>
      </c>
      <c r="G33" s="37">
        <v>3</v>
      </c>
      <c r="H33" s="37">
        <v>3</v>
      </c>
      <c r="I33" s="37">
        <v>11</v>
      </c>
      <c r="J33" s="37">
        <v>5</v>
      </c>
      <c r="K33" s="37">
        <v>4</v>
      </c>
      <c r="L33" s="37">
        <v>5</v>
      </c>
      <c r="M33" s="37">
        <v>4</v>
      </c>
      <c r="N33" s="37">
        <v>18</v>
      </c>
      <c r="O33" s="50">
        <f t="shared" ref="O33" si="6">I33+N33</f>
        <v>29</v>
      </c>
    </row>
    <row r="34" spans="1:15" x14ac:dyDescent="0.25">
      <c r="A34" s="76"/>
      <c r="B34" s="63"/>
      <c r="C34" s="5" t="s">
        <v>7</v>
      </c>
      <c r="D34" s="51"/>
      <c r="E34" s="37">
        <v>72</v>
      </c>
      <c r="F34" s="37">
        <v>48</v>
      </c>
      <c r="G34" s="37">
        <v>69</v>
      </c>
      <c r="H34" s="37">
        <v>72</v>
      </c>
      <c r="I34" s="37">
        <v>261</v>
      </c>
      <c r="J34" s="37">
        <v>125</v>
      </c>
      <c r="K34" s="37">
        <v>104</v>
      </c>
      <c r="L34" s="37">
        <v>145</v>
      </c>
      <c r="M34" s="37">
        <v>105</v>
      </c>
      <c r="N34" s="37">
        <v>479</v>
      </c>
      <c r="O34" s="50">
        <f t="shared" si="0"/>
        <v>740</v>
      </c>
    </row>
    <row r="35" spans="1:15" x14ac:dyDescent="0.25">
      <c r="A35" s="77"/>
      <c r="B35" s="63"/>
      <c r="C35" s="6" t="s">
        <v>8</v>
      </c>
      <c r="D35" s="51"/>
      <c r="E35" s="37">
        <v>24</v>
      </c>
      <c r="F35" s="37">
        <v>24</v>
      </c>
      <c r="G35" s="37">
        <v>23</v>
      </c>
      <c r="H35" s="37">
        <v>24</v>
      </c>
      <c r="I35" s="37">
        <v>24</v>
      </c>
      <c r="J35" s="37">
        <v>25</v>
      </c>
      <c r="K35" s="37">
        <v>26</v>
      </c>
      <c r="L35" s="37">
        <v>29</v>
      </c>
      <c r="M35" s="37">
        <v>27</v>
      </c>
      <c r="N35" s="37">
        <v>27</v>
      </c>
      <c r="O35" s="50">
        <f t="shared" ref="O35" si="7">O34/O33</f>
        <v>25.517241379310345</v>
      </c>
    </row>
    <row r="36" spans="1:15" ht="15.6" customHeight="1" x14ac:dyDescent="0.25">
      <c r="A36" s="75" t="s">
        <v>33</v>
      </c>
      <c r="B36" s="63" t="s">
        <v>20</v>
      </c>
      <c r="C36" s="6" t="s">
        <v>6</v>
      </c>
      <c r="D36" s="54">
        <v>2</v>
      </c>
      <c r="E36" s="54">
        <v>3</v>
      </c>
      <c r="F36" s="54">
        <v>3</v>
      </c>
      <c r="G36" s="54">
        <v>3</v>
      </c>
      <c r="H36" s="54">
        <v>3</v>
      </c>
      <c r="I36" s="54">
        <v>12</v>
      </c>
      <c r="J36" s="54">
        <v>3</v>
      </c>
      <c r="K36" s="54">
        <v>2</v>
      </c>
      <c r="L36" s="54">
        <v>2</v>
      </c>
      <c r="M36" s="54">
        <v>2</v>
      </c>
      <c r="N36" s="54">
        <v>9</v>
      </c>
      <c r="O36" s="50">
        <f t="shared" ref="O36" si="8">I36+N36</f>
        <v>21</v>
      </c>
    </row>
    <row r="37" spans="1:15" x14ac:dyDescent="0.25">
      <c r="A37" s="76"/>
      <c r="B37" s="63"/>
      <c r="C37" s="5" t="s">
        <v>7</v>
      </c>
      <c r="D37" s="54">
        <v>32</v>
      </c>
      <c r="E37" s="54">
        <v>72</v>
      </c>
      <c r="F37" s="54">
        <v>69</v>
      </c>
      <c r="G37" s="54">
        <v>62</v>
      </c>
      <c r="H37" s="54">
        <v>72</v>
      </c>
      <c r="I37" s="54">
        <v>275</v>
      </c>
      <c r="J37" s="54">
        <v>75</v>
      </c>
      <c r="K37" s="54">
        <v>40</v>
      </c>
      <c r="L37" s="54">
        <v>54</v>
      </c>
      <c r="M37" s="54">
        <v>45</v>
      </c>
      <c r="N37" s="54">
        <v>214</v>
      </c>
      <c r="O37" s="50">
        <f t="shared" si="0"/>
        <v>489</v>
      </c>
    </row>
    <row r="38" spans="1:15" x14ac:dyDescent="0.25">
      <c r="A38" s="77"/>
      <c r="B38" s="63"/>
      <c r="C38" s="6" t="s">
        <v>8</v>
      </c>
      <c r="D38" s="54">
        <v>16</v>
      </c>
      <c r="E38" s="54">
        <v>24</v>
      </c>
      <c r="F38" s="54">
        <v>23</v>
      </c>
      <c r="G38" s="54">
        <v>21</v>
      </c>
      <c r="H38" s="54">
        <v>24</v>
      </c>
      <c r="I38" s="54">
        <v>23</v>
      </c>
      <c r="J38" s="54">
        <v>25</v>
      </c>
      <c r="K38" s="54">
        <v>20</v>
      </c>
      <c r="L38" s="54">
        <v>27</v>
      </c>
      <c r="M38" s="54">
        <v>23</v>
      </c>
      <c r="N38" s="54">
        <v>24</v>
      </c>
      <c r="O38" s="38">
        <v>24</v>
      </c>
    </row>
    <row r="39" spans="1:15" ht="15.6" customHeight="1" x14ac:dyDescent="0.25">
      <c r="A39" s="68" t="s">
        <v>34</v>
      </c>
      <c r="B39" s="64" t="s">
        <v>21</v>
      </c>
      <c r="C39" s="17" t="s">
        <v>6</v>
      </c>
      <c r="D39" s="37">
        <v>1</v>
      </c>
      <c r="E39" s="37">
        <v>3</v>
      </c>
      <c r="F39" s="37">
        <v>3</v>
      </c>
      <c r="G39" s="37">
        <v>3</v>
      </c>
      <c r="H39" s="37">
        <v>3</v>
      </c>
      <c r="I39" s="37">
        <v>12</v>
      </c>
      <c r="J39" s="37">
        <v>3</v>
      </c>
      <c r="K39" s="37">
        <v>2</v>
      </c>
      <c r="L39" s="37">
        <v>2</v>
      </c>
      <c r="M39" s="37">
        <v>3</v>
      </c>
      <c r="N39" s="37">
        <v>10</v>
      </c>
      <c r="O39" s="38">
        <f t="shared" ref="O39" si="9">I39+N39</f>
        <v>22</v>
      </c>
    </row>
    <row r="40" spans="1:15" x14ac:dyDescent="0.25">
      <c r="A40" s="69"/>
      <c r="B40" s="64"/>
      <c r="C40" s="18" t="s">
        <v>7</v>
      </c>
      <c r="D40" s="37">
        <v>15</v>
      </c>
      <c r="E40" s="37">
        <v>66</v>
      </c>
      <c r="F40" s="37">
        <v>62</v>
      </c>
      <c r="G40" s="37">
        <v>56</v>
      </c>
      <c r="H40" s="37">
        <v>67</v>
      </c>
      <c r="I40" s="37">
        <v>251</v>
      </c>
      <c r="J40" s="37">
        <v>72</v>
      </c>
      <c r="K40" s="37">
        <v>50</v>
      </c>
      <c r="L40" s="37">
        <v>47</v>
      </c>
      <c r="M40" s="37">
        <v>68</v>
      </c>
      <c r="N40" s="37">
        <v>237</v>
      </c>
      <c r="O40" s="38">
        <f t="shared" si="0"/>
        <v>488</v>
      </c>
    </row>
    <row r="41" spans="1:15" x14ac:dyDescent="0.25">
      <c r="A41" s="69"/>
      <c r="B41" s="64"/>
      <c r="C41" s="17" t="s">
        <v>8</v>
      </c>
      <c r="D41" s="37">
        <v>15</v>
      </c>
      <c r="E41" s="37">
        <v>22</v>
      </c>
      <c r="F41" s="37">
        <v>21</v>
      </c>
      <c r="G41" s="37">
        <v>19</v>
      </c>
      <c r="H41" s="37">
        <v>23</v>
      </c>
      <c r="I41" s="37">
        <v>21</v>
      </c>
      <c r="J41" s="37">
        <v>24</v>
      </c>
      <c r="K41" s="37">
        <v>25</v>
      </c>
      <c r="L41" s="37">
        <v>24</v>
      </c>
      <c r="M41" s="37">
        <v>23</v>
      </c>
      <c r="N41" s="37">
        <v>24</v>
      </c>
      <c r="O41" s="38">
        <v>23</v>
      </c>
    </row>
    <row r="42" spans="1:15" ht="15.6" customHeight="1" x14ac:dyDescent="0.25">
      <c r="A42" s="68" t="s">
        <v>35</v>
      </c>
      <c r="B42" s="64" t="s">
        <v>22</v>
      </c>
      <c r="C42" s="17" t="s">
        <v>6</v>
      </c>
      <c r="D42" s="37">
        <v>1</v>
      </c>
      <c r="E42" s="37">
        <v>5</v>
      </c>
      <c r="F42" s="54">
        <v>5</v>
      </c>
      <c r="G42" s="54">
        <v>5</v>
      </c>
      <c r="H42" s="54">
        <v>6</v>
      </c>
      <c r="I42" s="54">
        <v>21</v>
      </c>
      <c r="J42" s="37">
        <v>5</v>
      </c>
      <c r="K42" s="37">
        <v>4</v>
      </c>
      <c r="L42" s="37">
        <v>4</v>
      </c>
      <c r="M42" s="37">
        <v>3</v>
      </c>
      <c r="N42" s="37">
        <v>16</v>
      </c>
      <c r="O42" s="38">
        <f t="shared" ref="O42" si="10">I42+N42</f>
        <v>37</v>
      </c>
    </row>
    <row r="43" spans="1:15" x14ac:dyDescent="0.25">
      <c r="A43" s="69"/>
      <c r="B43" s="64"/>
      <c r="C43" s="18" t="s">
        <v>7</v>
      </c>
      <c r="D43" s="37">
        <v>20</v>
      </c>
      <c r="E43" s="37">
        <v>120</v>
      </c>
      <c r="F43" s="54">
        <v>120</v>
      </c>
      <c r="G43" s="54">
        <v>120</v>
      </c>
      <c r="H43" s="54">
        <v>144</v>
      </c>
      <c r="I43" s="54">
        <v>504</v>
      </c>
      <c r="J43" s="37">
        <v>130</v>
      </c>
      <c r="K43" s="37">
        <v>110</v>
      </c>
      <c r="L43" s="37">
        <v>94</v>
      </c>
      <c r="M43" s="37">
        <v>84</v>
      </c>
      <c r="N43" s="37">
        <v>418</v>
      </c>
      <c r="O43" s="38">
        <f t="shared" si="0"/>
        <v>922</v>
      </c>
    </row>
    <row r="44" spans="1:15" x14ac:dyDescent="0.25">
      <c r="A44" s="69"/>
      <c r="B44" s="64"/>
      <c r="C44" s="17" t="s">
        <v>8</v>
      </c>
      <c r="D44" s="37">
        <v>20</v>
      </c>
      <c r="E44" s="37">
        <v>24</v>
      </c>
      <c r="F44" s="54">
        <v>24</v>
      </c>
      <c r="G44" s="54">
        <v>24</v>
      </c>
      <c r="H44" s="54">
        <v>24</v>
      </c>
      <c r="I44" s="54">
        <v>24</v>
      </c>
      <c r="J44" s="37">
        <v>26</v>
      </c>
      <c r="K44" s="37">
        <v>28</v>
      </c>
      <c r="L44" s="37">
        <v>24</v>
      </c>
      <c r="M44" s="37">
        <v>28</v>
      </c>
      <c r="N44" s="37">
        <v>27</v>
      </c>
      <c r="O44" s="38">
        <f t="shared" ref="O44" si="11">O43/O42</f>
        <v>24.918918918918919</v>
      </c>
    </row>
    <row r="45" spans="1:15" s="26" customFormat="1" ht="15.6" customHeight="1" x14ac:dyDescent="0.25">
      <c r="A45" s="68" t="s">
        <v>36</v>
      </c>
      <c r="B45" s="64" t="s">
        <v>18</v>
      </c>
      <c r="C45" s="17" t="s">
        <v>6</v>
      </c>
      <c r="D45" s="37">
        <v>1</v>
      </c>
      <c r="E45" s="37">
        <v>3</v>
      </c>
      <c r="F45" s="37">
        <v>3</v>
      </c>
      <c r="G45" s="37">
        <v>2</v>
      </c>
      <c r="H45" s="37">
        <v>2</v>
      </c>
      <c r="I45" s="37">
        <v>10</v>
      </c>
      <c r="J45" s="37">
        <v>2</v>
      </c>
      <c r="K45" s="37">
        <v>2</v>
      </c>
      <c r="L45" s="37">
        <v>2</v>
      </c>
      <c r="M45" s="37">
        <v>2</v>
      </c>
      <c r="N45" s="37">
        <v>8</v>
      </c>
      <c r="O45" s="38">
        <f t="shared" ref="O45" si="12">I45+N45</f>
        <v>18</v>
      </c>
    </row>
    <row r="46" spans="1:15" s="26" customFormat="1" x14ac:dyDescent="0.25">
      <c r="A46" s="69"/>
      <c r="B46" s="64"/>
      <c r="C46" s="18" t="s">
        <v>7</v>
      </c>
      <c r="D46" s="37">
        <v>15</v>
      </c>
      <c r="E46" s="37">
        <v>72</v>
      </c>
      <c r="F46" s="37">
        <v>68</v>
      </c>
      <c r="G46" s="37">
        <v>48</v>
      </c>
      <c r="H46" s="37">
        <v>48</v>
      </c>
      <c r="I46" s="37">
        <v>236</v>
      </c>
      <c r="J46" s="37">
        <v>60</v>
      </c>
      <c r="K46" s="37">
        <v>58</v>
      </c>
      <c r="L46" s="37">
        <v>39</v>
      </c>
      <c r="M46" s="37">
        <v>39</v>
      </c>
      <c r="N46" s="37">
        <v>196</v>
      </c>
      <c r="O46" s="38">
        <f t="shared" si="0"/>
        <v>432</v>
      </c>
    </row>
    <row r="47" spans="1:15" s="26" customFormat="1" x14ac:dyDescent="0.25">
      <c r="A47" s="69"/>
      <c r="B47" s="64"/>
      <c r="C47" s="17" t="s">
        <v>8</v>
      </c>
      <c r="D47" s="37">
        <v>15</v>
      </c>
      <c r="E47" s="37">
        <v>24</v>
      </c>
      <c r="F47" s="37">
        <v>23</v>
      </c>
      <c r="G47" s="37">
        <v>24</v>
      </c>
      <c r="H47" s="37">
        <v>24</v>
      </c>
      <c r="I47" s="37">
        <v>24</v>
      </c>
      <c r="J47" s="37">
        <v>30</v>
      </c>
      <c r="K47" s="37">
        <v>29</v>
      </c>
      <c r="L47" s="37">
        <v>20</v>
      </c>
      <c r="M47" s="37">
        <v>20</v>
      </c>
      <c r="N47" s="37">
        <v>25</v>
      </c>
      <c r="O47" s="38">
        <f t="shared" ref="O47" si="13">O46/O45</f>
        <v>24</v>
      </c>
    </row>
    <row r="48" spans="1:15" s="26" customFormat="1" ht="15.6" customHeight="1" x14ac:dyDescent="0.25">
      <c r="A48" s="68" t="s">
        <v>37</v>
      </c>
      <c r="B48" s="64" t="s">
        <v>23</v>
      </c>
      <c r="C48" s="17" t="s">
        <v>6</v>
      </c>
      <c r="D48" s="37">
        <v>1</v>
      </c>
      <c r="E48" s="37">
        <v>3</v>
      </c>
      <c r="F48" s="37">
        <v>3</v>
      </c>
      <c r="G48" s="37">
        <v>4</v>
      </c>
      <c r="H48" s="37">
        <v>5</v>
      </c>
      <c r="I48" s="37">
        <v>15</v>
      </c>
      <c r="J48" s="37">
        <v>3</v>
      </c>
      <c r="K48" s="37">
        <v>2</v>
      </c>
      <c r="L48" s="37">
        <v>2</v>
      </c>
      <c r="M48" s="37">
        <v>2</v>
      </c>
      <c r="N48" s="37">
        <v>9</v>
      </c>
      <c r="O48" s="38">
        <f t="shared" ref="O48" si="14">I48+N48</f>
        <v>24</v>
      </c>
    </row>
    <row r="49" spans="1:15" s="26" customFormat="1" x14ac:dyDescent="0.25">
      <c r="A49" s="69"/>
      <c r="B49" s="64"/>
      <c r="C49" s="18" t="s">
        <v>7</v>
      </c>
      <c r="D49" s="37">
        <v>15</v>
      </c>
      <c r="E49" s="37">
        <v>72</v>
      </c>
      <c r="F49" s="37">
        <v>59</v>
      </c>
      <c r="G49" s="37">
        <v>96</v>
      </c>
      <c r="H49" s="37">
        <v>108</v>
      </c>
      <c r="I49" s="37">
        <v>335</v>
      </c>
      <c r="J49" s="37">
        <v>70</v>
      </c>
      <c r="K49" s="37">
        <v>54</v>
      </c>
      <c r="L49" s="37">
        <v>59</v>
      </c>
      <c r="M49" s="37">
        <v>57</v>
      </c>
      <c r="N49" s="37">
        <v>240</v>
      </c>
      <c r="O49" s="38">
        <f t="shared" si="0"/>
        <v>575</v>
      </c>
    </row>
    <row r="50" spans="1:15" s="26" customFormat="1" x14ac:dyDescent="0.25">
      <c r="A50" s="69"/>
      <c r="B50" s="64"/>
      <c r="C50" s="17" t="s">
        <v>8</v>
      </c>
      <c r="D50" s="37">
        <v>15</v>
      </c>
      <c r="E50" s="37">
        <v>24</v>
      </c>
      <c r="F50" s="37">
        <v>20</v>
      </c>
      <c r="G50" s="37">
        <v>24</v>
      </c>
      <c r="H50" s="37">
        <v>22</v>
      </c>
      <c r="I50" s="37">
        <v>23</v>
      </c>
      <c r="J50" s="37">
        <v>24</v>
      </c>
      <c r="K50" s="37">
        <v>27</v>
      </c>
      <c r="L50" s="37">
        <v>30</v>
      </c>
      <c r="M50" s="37">
        <v>29</v>
      </c>
      <c r="N50" s="37">
        <v>27</v>
      </c>
      <c r="O50" s="38">
        <f t="shared" ref="O50" si="15">O49/O48</f>
        <v>23.958333333333332</v>
      </c>
    </row>
    <row r="51" spans="1:15" ht="15.6" customHeight="1" x14ac:dyDescent="0.25">
      <c r="A51" s="68" t="s">
        <v>38</v>
      </c>
      <c r="B51" s="64" t="s">
        <v>15</v>
      </c>
      <c r="C51" s="17" t="s">
        <v>6</v>
      </c>
      <c r="D51" s="55"/>
      <c r="E51" s="54">
        <v>3</v>
      </c>
      <c r="F51" s="54">
        <v>3</v>
      </c>
      <c r="G51" s="54">
        <v>3</v>
      </c>
      <c r="H51" s="54">
        <v>3</v>
      </c>
      <c r="I51" s="54">
        <v>12</v>
      </c>
      <c r="J51" s="54">
        <v>3</v>
      </c>
      <c r="K51" s="54">
        <v>3</v>
      </c>
      <c r="L51" s="54">
        <v>3</v>
      </c>
      <c r="M51" s="54">
        <v>3</v>
      </c>
      <c r="N51" s="54">
        <v>12</v>
      </c>
      <c r="O51" s="38">
        <f t="shared" ref="O51" si="16">I51+N51</f>
        <v>24</v>
      </c>
    </row>
    <row r="52" spans="1:15" x14ac:dyDescent="0.25">
      <c r="A52" s="69"/>
      <c r="B52" s="64"/>
      <c r="C52" s="18" t="s">
        <v>7</v>
      </c>
      <c r="D52" s="55"/>
      <c r="E52" s="54">
        <v>72</v>
      </c>
      <c r="F52" s="54">
        <v>72</v>
      </c>
      <c r="G52" s="54">
        <v>66</v>
      </c>
      <c r="H52" s="54">
        <v>69</v>
      </c>
      <c r="I52" s="54">
        <v>279</v>
      </c>
      <c r="J52" s="54">
        <v>80</v>
      </c>
      <c r="K52" s="54">
        <v>79</v>
      </c>
      <c r="L52" s="54">
        <v>78</v>
      </c>
      <c r="M52" s="54">
        <v>85</v>
      </c>
      <c r="N52" s="54">
        <v>322</v>
      </c>
      <c r="O52" s="38">
        <f t="shared" si="0"/>
        <v>601</v>
      </c>
    </row>
    <row r="53" spans="1:15" x14ac:dyDescent="0.25">
      <c r="A53" s="69"/>
      <c r="B53" s="71"/>
      <c r="C53" s="19" t="s">
        <v>8</v>
      </c>
      <c r="D53" s="56"/>
      <c r="E53" s="57">
        <v>24</v>
      </c>
      <c r="F53" s="57">
        <v>24</v>
      </c>
      <c r="G53" s="57">
        <v>22</v>
      </c>
      <c r="H53" s="57">
        <v>23</v>
      </c>
      <c r="I53" s="57">
        <v>24</v>
      </c>
      <c r="J53" s="57">
        <v>27</v>
      </c>
      <c r="K53" s="57">
        <v>27</v>
      </c>
      <c r="L53" s="57">
        <v>26</v>
      </c>
      <c r="M53" s="57">
        <v>29</v>
      </c>
      <c r="N53" s="57">
        <v>27</v>
      </c>
      <c r="O53" s="38">
        <v>26</v>
      </c>
    </row>
    <row r="54" spans="1:15" ht="15.6" customHeight="1" x14ac:dyDescent="0.25">
      <c r="A54" s="72" t="s">
        <v>39</v>
      </c>
      <c r="B54" s="70" t="s">
        <v>53</v>
      </c>
      <c r="C54" s="20" t="s">
        <v>6</v>
      </c>
      <c r="D54" s="56"/>
      <c r="E54" s="57">
        <v>3</v>
      </c>
      <c r="F54" s="57">
        <v>3</v>
      </c>
      <c r="G54" s="57">
        <v>3</v>
      </c>
      <c r="H54" s="57">
        <v>3</v>
      </c>
      <c r="I54" s="57">
        <v>12</v>
      </c>
      <c r="J54" s="57">
        <v>4</v>
      </c>
      <c r="K54" s="57">
        <v>3</v>
      </c>
      <c r="L54" s="57">
        <v>3</v>
      </c>
      <c r="M54" s="57">
        <v>4</v>
      </c>
      <c r="N54" s="57">
        <v>14</v>
      </c>
      <c r="O54" s="58">
        <f t="shared" ref="O54" si="17">I54+N54</f>
        <v>26</v>
      </c>
    </row>
    <row r="55" spans="1:15" x14ac:dyDescent="0.25">
      <c r="A55" s="69"/>
      <c r="B55" s="70"/>
      <c r="C55" s="21" t="s">
        <v>7</v>
      </c>
      <c r="D55" s="56"/>
      <c r="E55" s="57">
        <v>66</v>
      </c>
      <c r="F55" s="57">
        <v>60</v>
      </c>
      <c r="G55" s="57">
        <v>54</v>
      </c>
      <c r="H55" s="57">
        <v>60</v>
      </c>
      <c r="I55" s="57">
        <v>240</v>
      </c>
      <c r="J55" s="57">
        <v>100</v>
      </c>
      <c r="K55" s="57">
        <v>75</v>
      </c>
      <c r="L55" s="57">
        <v>83</v>
      </c>
      <c r="M55" s="57">
        <v>101</v>
      </c>
      <c r="N55" s="57">
        <v>359</v>
      </c>
      <c r="O55" s="58">
        <f t="shared" si="0"/>
        <v>599</v>
      </c>
    </row>
    <row r="56" spans="1:15" ht="18" customHeight="1" x14ac:dyDescent="0.25">
      <c r="A56" s="69"/>
      <c r="B56" s="71"/>
      <c r="C56" s="19" t="s">
        <v>8</v>
      </c>
      <c r="D56" s="56"/>
      <c r="E56" s="57">
        <v>22</v>
      </c>
      <c r="F56" s="57">
        <v>20</v>
      </c>
      <c r="G56" s="57">
        <v>18</v>
      </c>
      <c r="H56" s="57">
        <v>20.333333333333332</v>
      </c>
      <c r="I56" s="57">
        <v>20</v>
      </c>
      <c r="J56" s="57">
        <v>25</v>
      </c>
      <c r="K56" s="57">
        <v>25</v>
      </c>
      <c r="L56" s="57">
        <v>28</v>
      </c>
      <c r="M56" s="57">
        <v>26</v>
      </c>
      <c r="N56" s="57">
        <v>26</v>
      </c>
      <c r="O56" s="38">
        <v>24</v>
      </c>
    </row>
    <row r="57" spans="1:15" ht="15.6" customHeight="1" x14ac:dyDescent="0.25">
      <c r="A57" s="72" t="s">
        <v>40</v>
      </c>
      <c r="B57" s="70" t="s">
        <v>50</v>
      </c>
      <c r="C57" s="20" t="s">
        <v>6</v>
      </c>
      <c r="D57" s="56"/>
      <c r="E57" s="59">
        <v>3</v>
      </c>
      <c r="F57" s="59">
        <v>3</v>
      </c>
      <c r="G57" s="59">
        <v>2</v>
      </c>
      <c r="H57" s="59">
        <v>3</v>
      </c>
      <c r="I57" s="59">
        <v>11</v>
      </c>
      <c r="J57" s="59">
        <v>4</v>
      </c>
      <c r="K57" s="59">
        <v>3</v>
      </c>
      <c r="L57" s="59">
        <v>2</v>
      </c>
      <c r="M57" s="59">
        <v>3</v>
      </c>
      <c r="N57" s="59">
        <v>12</v>
      </c>
      <c r="O57" s="58">
        <f t="shared" ref="O57" si="18">I57+N57</f>
        <v>23</v>
      </c>
    </row>
    <row r="58" spans="1:15" x14ac:dyDescent="0.25">
      <c r="A58" s="69"/>
      <c r="B58" s="70"/>
      <c r="C58" s="21" t="s">
        <v>7</v>
      </c>
      <c r="D58" s="56"/>
      <c r="E58" s="59">
        <v>72</v>
      </c>
      <c r="F58" s="59">
        <v>68</v>
      </c>
      <c r="G58" s="59">
        <v>46</v>
      </c>
      <c r="H58" s="59">
        <v>71</v>
      </c>
      <c r="I58" s="59">
        <v>257</v>
      </c>
      <c r="J58" s="59">
        <v>120</v>
      </c>
      <c r="K58" s="59">
        <v>86</v>
      </c>
      <c r="L58" s="59">
        <v>51</v>
      </c>
      <c r="M58" s="59">
        <v>76</v>
      </c>
      <c r="N58" s="59">
        <v>333</v>
      </c>
      <c r="O58" s="58">
        <f t="shared" si="0"/>
        <v>590</v>
      </c>
    </row>
    <row r="59" spans="1:15" x14ac:dyDescent="0.25">
      <c r="A59" s="73"/>
      <c r="B59" s="71"/>
      <c r="C59" s="19" t="s">
        <v>8</v>
      </c>
      <c r="D59" s="56"/>
      <c r="E59" s="59">
        <v>24</v>
      </c>
      <c r="F59" s="59">
        <v>23</v>
      </c>
      <c r="G59" s="59">
        <v>23</v>
      </c>
      <c r="H59" s="59">
        <v>24</v>
      </c>
      <c r="I59" s="59">
        <v>24</v>
      </c>
      <c r="J59" s="59">
        <v>30</v>
      </c>
      <c r="K59" s="59">
        <v>29</v>
      </c>
      <c r="L59" s="59">
        <v>26</v>
      </c>
      <c r="M59" s="59">
        <v>26</v>
      </c>
      <c r="N59" s="59">
        <v>28</v>
      </c>
      <c r="O59" s="38">
        <f t="shared" ref="O59" si="19">O58/O57</f>
        <v>25.652173913043477</v>
      </c>
    </row>
    <row r="61" spans="1:15" ht="18.75" x14ac:dyDescent="0.25">
      <c r="B61" s="12" t="s">
        <v>49</v>
      </c>
      <c r="C61" s="13"/>
      <c r="D61" s="14"/>
      <c r="E61" s="14"/>
      <c r="F61" s="14"/>
      <c r="G61" s="14"/>
      <c r="H61" s="14"/>
    </row>
    <row r="62" spans="1:15" s="26" customFormat="1" x14ac:dyDescent="0.25">
      <c r="B62" s="27"/>
      <c r="C62" s="28"/>
      <c r="D62" s="29"/>
      <c r="E62" s="29"/>
      <c r="F62" s="29"/>
      <c r="G62" s="29"/>
      <c r="H62" s="29"/>
      <c r="I62" s="30"/>
      <c r="J62" s="30"/>
      <c r="K62" s="30"/>
      <c r="L62" s="30"/>
      <c r="M62" s="30"/>
      <c r="N62" s="30"/>
      <c r="O62" s="30"/>
    </row>
    <row r="63" spans="1:15" x14ac:dyDescent="0.25">
      <c r="A63" s="62" t="s">
        <v>51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x14ac:dyDescent="0.2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2:15" x14ac:dyDescent="0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2:15" x14ac:dyDescent="0.2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2:15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2:15" x14ac:dyDescent="0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2:15" x14ac:dyDescent="0.2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2:15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2:15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2:15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2:15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2:15" x14ac:dyDescent="0.2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2:15" x14ac:dyDescent="0.2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2:15" x14ac:dyDescent="0.2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2:15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2:15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2:15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2:15" x14ac:dyDescent="0.2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2:15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2:15" x14ac:dyDescent="0.2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2:15" x14ac:dyDescent="0.2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2:15" x14ac:dyDescent="0.2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2:15" x14ac:dyDescent="0.2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2:15" x14ac:dyDescent="0.2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2:15" x14ac:dyDescent="0.2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2:15" x14ac:dyDescent="0.2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2:15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2:15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2:15" x14ac:dyDescent="0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2:15" x14ac:dyDescent="0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2:15" x14ac:dyDescent="0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2:15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2:15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2:15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2:15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2:15" x14ac:dyDescent="0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2:15" x14ac:dyDescent="0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2:15" x14ac:dyDescent="0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2:15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2:15" x14ac:dyDescent="0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2:15" x14ac:dyDescent="0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2:15" x14ac:dyDescent="0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2:15" x14ac:dyDescent="0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2:15" x14ac:dyDescent="0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2:15" x14ac:dyDescent="0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2:15" x14ac:dyDescent="0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2:15" x14ac:dyDescent="0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2:15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2:15" x14ac:dyDescent="0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2:15" x14ac:dyDescent="0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2:15" x14ac:dyDescent="0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2:15" x14ac:dyDescent="0.2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2:15" x14ac:dyDescent="0.2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2:15" x14ac:dyDescent="0.2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2:15" x14ac:dyDescent="0.2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2:15" x14ac:dyDescent="0.2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2:15" x14ac:dyDescent="0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2:15" x14ac:dyDescent="0.2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2:15" x14ac:dyDescent="0.2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2:15" x14ac:dyDescent="0.2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2:15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2:15" x14ac:dyDescent="0.2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2:15" x14ac:dyDescent="0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2:15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2:15" x14ac:dyDescent="0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2:15" x14ac:dyDescent="0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2:15" x14ac:dyDescent="0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2:15" x14ac:dyDescent="0.2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2:15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2:15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2:15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2:15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2:15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2:15" x14ac:dyDescent="0.2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2:15" x14ac:dyDescent="0.2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2:15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2:15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2:15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2:15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2:15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2:15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2:15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2:15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2:15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2:15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2:15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2:15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2:15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2:15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2:15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2:15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2:15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2:15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2:15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2:15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2:15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2:15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</sheetData>
  <mergeCells count="34">
    <mergeCell ref="B15:B17"/>
    <mergeCell ref="B18:B20"/>
    <mergeCell ref="B51:B53"/>
    <mergeCell ref="B30:B32"/>
    <mergeCell ref="A48:A50"/>
    <mergeCell ref="B24:B26"/>
    <mergeCell ref="A7:O7"/>
    <mergeCell ref="B48:B50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B12:B14"/>
    <mergeCell ref="B33:B35"/>
    <mergeCell ref="A45:A47"/>
    <mergeCell ref="B21:B23"/>
    <mergeCell ref="A63:O63"/>
    <mergeCell ref="B36:B38"/>
    <mergeCell ref="B39:B41"/>
    <mergeCell ref="B42:B44"/>
    <mergeCell ref="B27:B29"/>
    <mergeCell ref="A42:A44"/>
    <mergeCell ref="B54:B56"/>
    <mergeCell ref="B57:B59"/>
    <mergeCell ref="B45:B47"/>
    <mergeCell ref="A54:A56"/>
    <mergeCell ref="A57:A59"/>
    <mergeCell ref="A51:A53"/>
  </mergeCells>
  <pageMargins left="0.70866141732283472" right="0.51181102362204722" top="0.74803149606299213" bottom="0.35433070866141736" header="0.31496062992125984" footer="0.31496062992125984"/>
  <pageSetup paperSize="9" orientation="portrait" r:id="rId1"/>
  <headerFooter differentFirst="1">
    <oddHeader>&amp;C&amp;P</oddHead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 priedas</vt:lpstr>
      <vt:lpstr>'4 priedas'!Print_Titles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Vardinis sąrašas 2011-2012 m.m.(2011-09-01)</dc:title>
  <dc:subject>Švietimas</dc:subject>
  <dc:creator>A. Paliokaitė</dc:creator>
  <cp:lastModifiedBy>Windows User</cp:lastModifiedBy>
  <cp:lastPrinted>2020-03-20T09:19:08Z</cp:lastPrinted>
  <dcterms:created xsi:type="dcterms:W3CDTF">1999-08-12T08:36:07Z</dcterms:created>
  <dcterms:modified xsi:type="dcterms:W3CDTF">2020-03-24T09:31:16Z</dcterms:modified>
</cp:coreProperties>
</file>