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 MY DOCUMENTS\"/>
    </mc:Choice>
  </mc:AlternateContent>
  <bookViews>
    <workbookView xWindow="0" yWindow="0" windowWidth="23040" windowHeight="8616"/>
  </bookViews>
  <sheets>
    <sheet name="pajamos" sheetId="23" r:id="rId1"/>
  </sheets>
  <calcPr calcId="162913"/>
</workbook>
</file>

<file path=xl/calcChain.xml><?xml version="1.0" encoding="utf-8"?>
<calcChain xmlns="http://schemas.openxmlformats.org/spreadsheetml/2006/main">
  <c r="D41" i="23" l="1"/>
  <c r="D34" i="23"/>
  <c r="D24" i="23"/>
  <c r="D19" i="23"/>
  <c r="D20" i="23"/>
  <c r="D17" i="23"/>
  <c r="D13" i="23"/>
  <c r="D11" i="23"/>
  <c r="D33" i="23"/>
  <c r="D44" i="23"/>
</calcChain>
</file>

<file path=xl/sharedStrings.xml><?xml version="1.0" encoding="utf-8"?>
<sst xmlns="http://schemas.openxmlformats.org/spreadsheetml/2006/main" count="92" uniqueCount="91">
  <si>
    <t>1.1.</t>
  </si>
  <si>
    <t>1.1.1.1.</t>
  </si>
  <si>
    <t>Gyventojų pajamų mokestis</t>
  </si>
  <si>
    <t>Žemės mokestis</t>
  </si>
  <si>
    <t>Paveldimo turto mokestis</t>
  </si>
  <si>
    <t>1.1.3.3.</t>
  </si>
  <si>
    <t>1.1.4.</t>
  </si>
  <si>
    <t>1.3.4.</t>
  </si>
  <si>
    <t>1.4.</t>
  </si>
  <si>
    <t>1.4.1.</t>
  </si>
  <si>
    <t>1.4.1.2.</t>
  </si>
  <si>
    <t>Dividendai</t>
  </si>
  <si>
    <t>1.4.1.4.1.</t>
  </si>
  <si>
    <t>1.4.2.</t>
  </si>
  <si>
    <t>Pajamos už prekes ir paslaugas</t>
  </si>
  <si>
    <t>3.</t>
  </si>
  <si>
    <t>1.</t>
  </si>
  <si>
    <t>PAJAMOS</t>
  </si>
  <si>
    <t>1.1.3.</t>
  </si>
  <si>
    <t>1.4.5.</t>
  </si>
  <si>
    <t>Kitos neišvardytos pajamos</t>
  </si>
  <si>
    <t>1.4.3.</t>
  </si>
  <si>
    <t>Pajamos iš baudų ir konfiskacijos</t>
  </si>
  <si>
    <t>1.1.3.2.</t>
  </si>
  <si>
    <t>Nekilnojamojo turto mokestis</t>
  </si>
  <si>
    <t>Mokesčiai už aplinkos teršimą</t>
  </si>
  <si>
    <t>Mokesčiai už valstybinius gamtos išteklius</t>
  </si>
  <si>
    <t>4.</t>
  </si>
  <si>
    <t>2.</t>
  </si>
  <si>
    <t>5.</t>
  </si>
  <si>
    <t>6.</t>
  </si>
  <si>
    <t>Turto mokesčiai (4+5+6)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</si>
  <si>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</si>
  <si>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</si>
  <si>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</si>
  <si>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</si>
  <si>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</si>
  <si>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</si>
  <si>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</si>
  <si>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</si>
  <si>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</si>
  <si>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</si>
  <si>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</si>
  <si>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</si>
  <si>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</si>
  <si>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Iš apskričių perduotoms įstaigoms išlaikyti</t>
  </si>
  <si>
    <t>Valstybinėms (valstybės perduotoms savivaldybėms) funkcijoms atlikti</t>
  </si>
  <si>
    <t>22.</t>
  </si>
  <si>
    <t>23.</t>
  </si>
  <si>
    <t>24.</t>
  </si>
  <si>
    <t>25.</t>
  </si>
  <si>
    <t>26.</t>
  </si>
  <si>
    <t>27.</t>
  </si>
  <si>
    <t>MOKESČIAI (2+3+7)</t>
  </si>
  <si>
    <t>Eil. Nr.</t>
  </si>
  <si>
    <t>Pavadinimas</t>
  </si>
  <si>
    <t>28.</t>
  </si>
  <si>
    <t>29.</t>
  </si>
  <si>
    <t>Biudžeto lėšų likutis</t>
  </si>
  <si>
    <t>1.1.3.1.</t>
  </si>
  <si>
    <t>1.1.4.7.1.</t>
  </si>
  <si>
    <t>1.4.1.4.2.</t>
  </si>
  <si>
    <t>12.</t>
  </si>
  <si>
    <t>30.</t>
  </si>
  <si>
    <t>31.</t>
  </si>
  <si>
    <t>Pajamų ekonominės klasifikacijos kodas</t>
  </si>
  <si>
    <t>Savivaldybės švietimo įstaigų klasėms, skirtoms mokiniams, turintiems specialiųjų ugdymosi poreikių, išlaikyti</t>
  </si>
  <si>
    <t>21.</t>
  </si>
  <si>
    <t>Finansinių įsipareigojimų prisiėmimo (skolinimosi) pajamos</t>
  </si>
  <si>
    <t>32.</t>
  </si>
  <si>
    <t xml:space="preserve">Europos Sąjungos finansinės paramos lėšos </t>
  </si>
  <si>
    <t>33.</t>
  </si>
  <si>
    <t xml:space="preserve">             KAUNO MIESTO SAVIVALDYBĖS 2018 METŲ BIUDŽETAS</t>
  </si>
  <si>
    <t>Prekių ir paslaugų mokesčiai (8)</t>
  </si>
  <si>
    <t>Nuomos mokestis už valstybinę žemę</t>
  </si>
  <si>
    <t>Turto pajamos (11+12+13)</t>
  </si>
  <si>
    <t>Įmokos už išlaikymą švietimo, socialinės apsaugos ir kitose įstaigose</t>
  </si>
  <si>
    <t>Valstybinė rinkliava</t>
  </si>
  <si>
    <t>Vietinė rinkliava</t>
  </si>
  <si>
    <t>Pajamos už ilgalaikio ir trumpalaikio materialiojo turto nuomą</t>
  </si>
  <si>
    <t>Pajamos už prekes ir paslaugas (15+16+17+18+19)</t>
  </si>
  <si>
    <t>Materialiojo ir nematerialiojo turto realizavimo pajamos</t>
  </si>
  <si>
    <t>KITOS PAJAMOS (10+14+20+21+22)</t>
  </si>
  <si>
    <t>IŠ VISO (1+9)</t>
  </si>
  <si>
    <t>Mokymo reikmėms finansuoti</t>
  </si>
  <si>
    <t>Kita dotacija ir lėšos iš kitų valdymo lygių</t>
  </si>
  <si>
    <t>34.</t>
  </si>
  <si>
    <t>DOTACIJOS (25+26+27+28+29)</t>
  </si>
  <si>
    <t>IŠ VISO MOKESČIŲ, DOTACIJŲ IR PAJAMŲ (23+24+30)</t>
  </si>
  <si>
    <t>IŠ VISO (31+32+33)</t>
  </si>
  <si>
    <t>Iš viso                    (tūkst.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</si>
</sst>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7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Fill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1" fillId="0" borderId="2" xfId="0" applyFont="1" applyFill="1" applyBorder="1"/>
    <xf numFmtId="1" fontId="1" fillId="0" borderId="0" xfId="0" applyNumberFormat="1" applyFont="1" applyFill="1" applyBorder="1"/>
    <xf numFmtId="1" fontId="0" fillId="0" borderId="0" xfId="0" applyNumberFormat="1" applyFill="1"/>
    <xf numFmtId="3" fontId="3" fillId="0" borderId="0" xfId="0" applyNumberFormat="1" applyFont="1" applyFill="1" applyBorder="1"/>
    <xf numFmtId="3" fontId="0" fillId="0" borderId="0" xfId="0" applyNumberFormat="1" applyFill="1"/>
    <xf numFmtId="165" fontId="0" fillId="0" borderId="1" xfId="0" applyNumberFormat="1" applyFill="1" applyBorder="1"/>
    <xf numFmtId="165" fontId="4" fillId="0" borderId="1" xfId="0" applyNumberFormat="1" applyFont="1" applyFill="1" applyBorder="1"/>
    <xf numFmtId="165" fontId="1" fillId="0" borderId="1" xfId="0" applyNumberFormat="1" applyFont="1" applyFill="1" applyBorder="1"/>
    <xf numFmtId="165" fontId="2" fillId="0" borderId="1" xfId="0" applyNumberFormat="1" applyFont="1" applyFill="1" applyBorder="1"/>
    <xf numFmtId="165" fontId="0" fillId="0" borderId="0" xfId="0" applyNumberFormat="1" applyFill="1"/>
    <xf numFmtId="165" fontId="0" fillId="0" borderId="0" xfId="0" applyNumberFormat="1" applyFill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" fontId="2" fillId="0" borderId="1" xfId="0" applyNumberFormat="1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2" xfId="0" applyFont="1" applyFill="1" applyBorder="1"/>
    <xf numFmtId="0" fontId="0" fillId="0" borderId="3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3086100</xdr:colOff>
      <xdr:row>0</xdr:row>
      <xdr:rowOff>53340</xdr:rowOff>
    </xdr:from>
    <xdr:ext cx="2255520" cy="800100"/>
    <xdr:sp macro="" textlink="">
      <xdr:nvSpPr>
        <xdr:cNvPr id="2" name="TextBox 1"/>
        <xdr:cNvSpPr txBox="1"/>
      </xdr:nvSpPr>
      <xdr:spPr>
        <a:xfrm>
          <a:off x="3360420" y="53340"/>
          <a:ext cx="2255520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t-LT" sz="1100"/>
            <a:t>Kauno miesto savivaldybės tarybos</a:t>
          </a:r>
        </a:p>
        <a:p>
          <a:r>
            <a:rPr lang="lt-LT" sz="1100"/>
            <a:t>2018 m. vasario 27 d. </a:t>
          </a:r>
        </a:p>
        <a:p>
          <a:r>
            <a:rPr lang="lt-LT" sz="1100"/>
            <a:t>sprendimo Nr. T-47</a:t>
          </a:r>
        </a:p>
        <a:p>
          <a:r>
            <a:rPr lang="lt-LT" sz="1100"/>
            <a:t>1 priedas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G16" sqref="G16"/>
    </sheetView>
  </sheetViews>
  <sheetFormatPr defaultRowHeight="13.2" x14ac:dyDescent="0.25"/>
  <cols>
    <col min="1" max="1" width="4" customWidth="1"/>
    <col min="2" max="2" width="12" hidden="1" customWidth="1"/>
    <col min="3" max="3" width="68.88671875" customWidth="1"/>
    <col min="4" max="4" width="13.33203125" style="15" customWidth="1"/>
    <col min="5" max="5" width="17.6640625" style="15" customWidth="1"/>
    <col min="6" max="8" width="11.44140625" style="15" customWidth="1"/>
    <col min="10" max="10" width="10.6640625" customWidth="1"/>
  </cols>
  <sheetData>
    <row r="1" spans="1:8" x14ac:dyDescent="0.25">
      <c r="D1" s="14"/>
      <c r="E1" s="14"/>
      <c r="F1" s="14"/>
      <c r="G1" s="14"/>
      <c r="H1" s="14"/>
    </row>
    <row r="2" spans="1:8" x14ac:dyDescent="0.25">
      <c r="D2" s="14"/>
      <c r="E2" s="14"/>
      <c r="F2" s="14"/>
      <c r="G2" s="14"/>
      <c r="H2" s="14"/>
    </row>
    <row r="3" spans="1:8" x14ac:dyDescent="0.25">
      <c r="D3" s="14"/>
      <c r="E3" s="14"/>
      <c r="F3" s="14"/>
      <c r="G3" s="14"/>
      <c r="H3" s="14"/>
    </row>
    <row r="4" spans="1:8" x14ac:dyDescent="0.25">
      <c r="D4" s="14"/>
      <c r="E4" s="14"/>
      <c r="F4" s="14"/>
      <c r="G4" s="14"/>
      <c r="H4" s="14"/>
    </row>
    <row r="5" spans="1:8" ht="40.799999999999997" customHeight="1" x14ac:dyDescent="0.25"/>
    <row r="6" spans="1:8" x14ac:dyDescent="0.25">
      <c r="A6" s="45" t="s">
        <v>72</v>
      </c>
      <c r="B6" s="45"/>
      <c r="C6" s="45"/>
      <c r="D6" s="45"/>
    </row>
    <row r="7" spans="1:8" x14ac:dyDescent="0.25">
      <c r="C7" s="7"/>
    </row>
    <row r="8" spans="1:8" x14ac:dyDescent="0.25">
      <c r="C8" s="16" t="s">
        <v>17</v>
      </c>
    </row>
    <row r="10" spans="1:8" s="44" customFormat="1" ht="45.6" customHeight="1" x14ac:dyDescent="0.25">
      <c r="A10" s="39" t="s">
        <v>54</v>
      </c>
      <c r="B10" s="40" t="s">
        <v>65</v>
      </c>
      <c r="C10" s="41" t="s">
        <v>55</v>
      </c>
      <c r="D10" s="42" t="s">
        <v>90</v>
      </c>
      <c r="E10" s="43"/>
      <c r="F10" s="43"/>
      <c r="G10" s="43"/>
      <c r="H10" s="43"/>
    </row>
    <row r="11" spans="1:8" s="7" customFormat="1" x14ac:dyDescent="0.25">
      <c r="A11" s="3" t="s">
        <v>16</v>
      </c>
      <c r="B11" s="3" t="s">
        <v>0</v>
      </c>
      <c r="C11" s="3" t="s">
        <v>53</v>
      </c>
      <c r="D11" s="27">
        <f>D13+D17+D12</f>
        <v>176554</v>
      </c>
      <c r="E11" s="11"/>
      <c r="F11" s="11"/>
      <c r="G11" s="11"/>
      <c r="H11" s="11"/>
    </row>
    <row r="12" spans="1:8" s="10" customFormat="1" x14ac:dyDescent="0.25">
      <c r="A12" s="3" t="s">
        <v>28</v>
      </c>
      <c r="B12" s="3" t="s">
        <v>1</v>
      </c>
      <c r="C12" s="3" t="s">
        <v>2</v>
      </c>
      <c r="D12" s="27">
        <v>159784</v>
      </c>
      <c r="E12" s="11"/>
      <c r="F12" s="11"/>
      <c r="G12" s="11"/>
      <c r="H12" s="11"/>
    </row>
    <row r="13" spans="1:8" s="10" customFormat="1" x14ac:dyDescent="0.25">
      <c r="A13" s="3" t="s">
        <v>15</v>
      </c>
      <c r="B13" s="3" t="s">
        <v>18</v>
      </c>
      <c r="C13" s="3" t="s">
        <v>31</v>
      </c>
      <c r="D13" s="27">
        <f>D14+D15+D16</f>
        <v>16160</v>
      </c>
      <c r="E13" s="11"/>
      <c r="F13" s="11"/>
      <c r="G13" s="11"/>
      <c r="H13" s="11"/>
    </row>
    <row r="14" spans="1:8" s="10" customFormat="1" x14ac:dyDescent="0.25">
      <c r="A14" s="1" t="s">
        <v>27</v>
      </c>
      <c r="B14" s="1" t="s">
        <v>59</v>
      </c>
      <c r="C14" s="1" t="s">
        <v>3</v>
      </c>
      <c r="D14" s="25">
        <v>1500</v>
      </c>
      <c r="E14" s="6"/>
      <c r="F14" s="6"/>
      <c r="G14" s="6"/>
      <c r="H14" s="6"/>
    </row>
    <row r="15" spans="1:8" x14ac:dyDescent="0.25">
      <c r="A15" s="1" t="s">
        <v>29</v>
      </c>
      <c r="B15" s="1" t="s">
        <v>23</v>
      </c>
      <c r="C15" s="1" t="s">
        <v>4</v>
      </c>
      <c r="D15" s="25">
        <v>160</v>
      </c>
      <c r="E15" s="6"/>
      <c r="F15" s="30"/>
      <c r="G15" s="6"/>
      <c r="H15" s="6"/>
    </row>
    <row r="16" spans="1:8" x14ac:dyDescent="0.25">
      <c r="A16" s="1" t="s">
        <v>30</v>
      </c>
      <c r="B16" s="1" t="s">
        <v>5</v>
      </c>
      <c r="C16" s="1" t="s">
        <v>24</v>
      </c>
      <c r="D16" s="25">
        <v>14500</v>
      </c>
      <c r="E16" s="6"/>
      <c r="F16" s="6"/>
      <c r="G16" s="6"/>
      <c r="H16" s="6"/>
    </row>
    <row r="17" spans="1:10" x14ac:dyDescent="0.25">
      <c r="A17" s="3" t="s">
        <v>32</v>
      </c>
      <c r="B17" s="3" t="s">
        <v>6</v>
      </c>
      <c r="C17" s="3" t="s">
        <v>73</v>
      </c>
      <c r="D17" s="27">
        <f>D18</f>
        <v>610</v>
      </c>
      <c r="E17" s="11"/>
      <c r="F17" s="11"/>
      <c r="G17" s="11"/>
      <c r="H17" s="11"/>
    </row>
    <row r="18" spans="1:10" s="10" customFormat="1" x14ac:dyDescent="0.25">
      <c r="A18" s="1" t="s">
        <v>33</v>
      </c>
      <c r="B18" s="1" t="s">
        <v>60</v>
      </c>
      <c r="C18" s="1" t="s">
        <v>25</v>
      </c>
      <c r="D18" s="25">
        <v>610</v>
      </c>
      <c r="E18" s="6"/>
      <c r="F18" s="6"/>
      <c r="G18" s="6"/>
      <c r="H18" s="6"/>
    </row>
    <row r="19" spans="1:10" x14ac:dyDescent="0.25">
      <c r="A19" s="3" t="s">
        <v>34</v>
      </c>
      <c r="B19" s="3" t="s">
        <v>8</v>
      </c>
      <c r="C19" s="3" t="s">
        <v>82</v>
      </c>
      <c r="D19" s="27">
        <f>D20+D24+D30+D31+D32</f>
        <v>25765.1</v>
      </c>
      <c r="E19" s="11"/>
      <c r="F19" s="11"/>
      <c r="G19" s="11"/>
      <c r="H19" s="11"/>
    </row>
    <row r="20" spans="1:10" s="10" customFormat="1" x14ac:dyDescent="0.25">
      <c r="A20" s="3" t="s">
        <v>35</v>
      </c>
      <c r="B20" s="3" t="s">
        <v>9</v>
      </c>
      <c r="C20" s="3" t="s">
        <v>75</v>
      </c>
      <c r="D20" s="27">
        <f>D21+D22+D23</f>
        <v>4510</v>
      </c>
      <c r="E20" s="11"/>
      <c r="F20" s="11"/>
      <c r="G20" s="11"/>
      <c r="H20" s="11"/>
      <c r="J20" s="11"/>
    </row>
    <row r="21" spans="1:10" s="10" customFormat="1" x14ac:dyDescent="0.25">
      <c r="A21" s="5" t="s">
        <v>36</v>
      </c>
      <c r="B21" s="3" t="s">
        <v>10</v>
      </c>
      <c r="C21" s="5" t="s">
        <v>11</v>
      </c>
      <c r="D21" s="28">
        <v>1500</v>
      </c>
      <c r="E21" s="11"/>
      <c r="F21" s="11"/>
      <c r="G21" s="11"/>
      <c r="H21" s="11"/>
      <c r="J21" s="11"/>
    </row>
    <row r="22" spans="1:10" x14ac:dyDescent="0.25">
      <c r="A22" s="1" t="s">
        <v>62</v>
      </c>
      <c r="B22" s="1" t="s">
        <v>12</v>
      </c>
      <c r="C22" s="2" t="s">
        <v>74</v>
      </c>
      <c r="D22" s="25">
        <v>2900</v>
      </c>
      <c r="E22" s="6"/>
      <c r="F22" s="6"/>
      <c r="G22" s="6"/>
      <c r="H22" s="6"/>
    </row>
    <row r="23" spans="1:10" x14ac:dyDescent="0.25">
      <c r="A23" s="1" t="s">
        <v>37</v>
      </c>
      <c r="B23" s="1" t="s">
        <v>61</v>
      </c>
      <c r="C23" s="2" t="s">
        <v>26</v>
      </c>
      <c r="D23" s="25">
        <v>110</v>
      </c>
      <c r="E23" s="6"/>
      <c r="F23" s="6"/>
      <c r="G23" s="6"/>
      <c r="H23" s="6"/>
    </row>
    <row r="24" spans="1:10" x14ac:dyDescent="0.25">
      <c r="A24" s="3" t="s">
        <v>38</v>
      </c>
      <c r="B24" s="3" t="s">
        <v>13</v>
      </c>
      <c r="C24" s="3" t="s">
        <v>80</v>
      </c>
      <c r="D24" s="27">
        <f>D25+D26+D27+D28+D29</f>
        <v>16715.099999999999</v>
      </c>
      <c r="E24" s="11"/>
      <c r="F24" s="11"/>
      <c r="G24" s="11"/>
      <c r="H24" s="11"/>
    </row>
    <row r="25" spans="1:10" x14ac:dyDescent="0.25">
      <c r="A25" s="5" t="s">
        <v>39</v>
      </c>
      <c r="B25" s="3"/>
      <c r="C25" s="5" t="s">
        <v>14</v>
      </c>
      <c r="D25" s="28">
        <v>1376.6</v>
      </c>
      <c r="E25" s="11"/>
      <c r="F25" s="11"/>
      <c r="G25" s="11"/>
      <c r="H25" s="11"/>
    </row>
    <row r="26" spans="1:10" x14ac:dyDescent="0.25">
      <c r="A26" s="5" t="s">
        <v>40</v>
      </c>
      <c r="B26" s="3"/>
      <c r="C26" s="5" t="s">
        <v>79</v>
      </c>
      <c r="D26" s="28">
        <v>2749.4</v>
      </c>
      <c r="E26" s="11"/>
      <c r="F26" s="11"/>
      <c r="G26" s="11"/>
      <c r="H26" s="11"/>
    </row>
    <row r="27" spans="1:10" x14ac:dyDescent="0.25">
      <c r="A27" s="5" t="s">
        <v>41</v>
      </c>
      <c r="B27" s="3"/>
      <c r="C27" s="5" t="s">
        <v>76</v>
      </c>
      <c r="D27" s="28">
        <v>6469.1</v>
      </c>
      <c r="E27" s="11"/>
      <c r="F27" s="11"/>
      <c r="G27" s="11"/>
      <c r="H27" s="11"/>
    </row>
    <row r="28" spans="1:10" x14ac:dyDescent="0.25">
      <c r="A28" s="5" t="s">
        <v>42</v>
      </c>
      <c r="B28" s="3"/>
      <c r="C28" s="5" t="s">
        <v>77</v>
      </c>
      <c r="D28" s="28">
        <v>250</v>
      </c>
      <c r="E28" s="11"/>
      <c r="F28" s="11"/>
      <c r="G28" s="11"/>
      <c r="H28" s="11"/>
    </row>
    <row r="29" spans="1:10" x14ac:dyDescent="0.25">
      <c r="A29" s="5" t="s">
        <v>43</v>
      </c>
      <c r="B29" s="3"/>
      <c r="C29" s="5" t="s">
        <v>78</v>
      </c>
      <c r="D29" s="28">
        <v>5870</v>
      </c>
      <c r="E29" s="11"/>
      <c r="F29" s="11"/>
      <c r="G29" s="11"/>
      <c r="H29" s="11"/>
    </row>
    <row r="30" spans="1:10" s="10" customFormat="1" x14ac:dyDescent="0.25">
      <c r="A30" s="3" t="s">
        <v>44</v>
      </c>
      <c r="B30" s="3" t="s">
        <v>21</v>
      </c>
      <c r="C30" s="3" t="s">
        <v>22</v>
      </c>
      <c r="D30" s="27">
        <v>95</v>
      </c>
      <c r="E30" s="11"/>
      <c r="F30" s="11"/>
      <c r="G30" s="11"/>
      <c r="H30" s="11"/>
    </row>
    <row r="31" spans="1:10" s="10" customFormat="1" x14ac:dyDescent="0.25">
      <c r="A31" s="3" t="s">
        <v>67</v>
      </c>
      <c r="B31" s="3" t="s">
        <v>19</v>
      </c>
      <c r="C31" s="3" t="s">
        <v>20</v>
      </c>
      <c r="D31" s="27">
        <v>145</v>
      </c>
      <c r="E31" s="11"/>
      <c r="F31" s="11"/>
      <c r="G31" s="11"/>
      <c r="H31" s="11"/>
    </row>
    <row r="32" spans="1:10" s="10" customFormat="1" x14ac:dyDescent="0.25">
      <c r="A32" s="3" t="s">
        <v>47</v>
      </c>
      <c r="B32" s="3" t="s">
        <v>27</v>
      </c>
      <c r="C32" s="4" t="s">
        <v>81</v>
      </c>
      <c r="D32" s="27">
        <v>4300</v>
      </c>
      <c r="E32" s="11"/>
      <c r="F32" s="11"/>
      <c r="G32" s="11"/>
      <c r="H32" s="11"/>
    </row>
    <row r="33" spans="1:8" x14ac:dyDescent="0.25">
      <c r="A33" s="8" t="s">
        <v>48</v>
      </c>
      <c r="B33" s="8"/>
      <c r="C33" s="8" t="s">
        <v>83</v>
      </c>
      <c r="D33" s="26">
        <f>D11+D19</f>
        <v>202319.1</v>
      </c>
      <c r="E33" s="18"/>
      <c r="F33" s="18"/>
      <c r="G33" s="18"/>
      <c r="H33" s="18"/>
    </row>
    <row r="34" spans="1:8" x14ac:dyDescent="0.25">
      <c r="A34" s="12" t="s">
        <v>49</v>
      </c>
      <c r="B34" s="12" t="s">
        <v>7</v>
      </c>
      <c r="C34" s="31" t="s">
        <v>87</v>
      </c>
      <c r="D34" s="27">
        <f>D35+D36+D37+D38+D39</f>
        <v>71318.099999999991</v>
      </c>
      <c r="E34" s="11"/>
      <c r="F34" s="11"/>
      <c r="G34" s="11"/>
      <c r="H34" s="11"/>
    </row>
    <row r="35" spans="1:8" x14ac:dyDescent="0.25">
      <c r="A35" s="9" t="s">
        <v>50</v>
      </c>
      <c r="B35" s="9"/>
      <c r="C35" s="37" t="s">
        <v>45</v>
      </c>
      <c r="D35" s="25">
        <v>2151.4</v>
      </c>
      <c r="E35" s="6"/>
      <c r="F35" s="6"/>
      <c r="G35" s="6"/>
      <c r="H35" s="6"/>
    </row>
    <row r="36" spans="1:8" x14ac:dyDescent="0.25">
      <c r="A36" s="9" t="s">
        <v>51</v>
      </c>
      <c r="B36" s="9"/>
      <c r="C36" s="33" t="s">
        <v>84</v>
      </c>
      <c r="D36" s="25">
        <v>61751.199999999997</v>
      </c>
      <c r="E36" s="6"/>
      <c r="F36" s="6"/>
      <c r="G36" s="6"/>
      <c r="H36" s="6"/>
    </row>
    <row r="37" spans="1:8" ht="26.4" x14ac:dyDescent="0.25">
      <c r="A37" s="9" t="s">
        <v>52</v>
      </c>
      <c r="B37" s="17"/>
      <c r="C37" s="37" t="s">
        <v>66</v>
      </c>
      <c r="D37" s="25">
        <v>104.9</v>
      </c>
      <c r="E37" s="6"/>
      <c r="F37" s="6"/>
      <c r="G37" s="6"/>
      <c r="H37" s="6"/>
    </row>
    <row r="38" spans="1:8" x14ac:dyDescent="0.25">
      <c r="A38" s="9" t="s">
        <v>56</v>
      </c>
      <c r="B38" s="9"/>
      <c r="C38" s="37" t="s">
        <v>46</v>
      </c>
      <c r="D38" s="25">
        <v>7284.2</v>
      </c>
      <c r="E38" s="6"/>
      <c r="F38" s="6"/>
      <c r="G38" s="6"/>
      <c r="H38" s="6"/>
    </row>
    <row r="39" spans="1:8" x14ac:dyDescent="0.25">
      <c r="A39" s="9" t="s">
        <v>57</v>
      </c>
      <c r="B39" s="38"/>
      <c r="C39" s="37" t="s">
        <v>85</v>
      </c>
      <c r="D39" s="25">
        <v>26.4</v>
      </c>
      <c r="E39" s="6"/>
      <c r="F39" s="6"/>
      <c r="G39" s="6"/>
      <c r="H39" s="6"/>
    </row>
    <row r="40" spans="1:8" x14ac:dyDescent="0.25">
      <c r="A40" s="12" t="s">
        <v>63</v>
      </c>
      <c r="B40" s="20"/>
      <c r="C40" s="32" t="s">
        <v>70</v>
      </c>
      <c r="D40" s="27"/>
      <c r="E40" s="19"/>
      <c r="F40" s="19"/>
      <c r="G40" s="23"/>
      <c r="H40" s="19"/>
    </row>
    <row r="41" spans="1:8" x14ac:dyDescent="0.25">
      <c r="A41" s="12" t="s">
        <v>64</v>
      </c>
      <c r="B41" s="20"/>
      <c r="C41" s="13" t="s">
        <v>88</v>
      </c>
      <c r="D41" s="27">
        <f>D33+D34+D40</f>
        <v>273637.2</v>
      </c>
      <c r="E41" s="11"/>
      <c r="F41" s="11"/>
      <c r="G41" s="21"/>
      <c r="H41" s="11"/>
    </row>
    <row r="42" spans="1:8" x14ac:dyDescent="0.25">
      <c r="A42" s="9" t="s">
        <v>69</v>
      </c>
      <c r="B42" s="9"/>
      <c r="C42" s="33" t="s">
        <v>68</v>
      </c>
      <c r="D42" s="28">
        <v>13669.7</v>
      </c>
      <c r="E42" s="17"/>
      <c r="F42" s="17"/>
      <c r="G42" s="17"/>
      <c r="H42" s="17"/>
    </row>
    <row r="43" spans="1:8" x14ac:dyDescent="0.25">
      <c r="A43" s="34" t="s">
        <v>71</v>
      </c>
      <c r="B43" s="9"/>
      <c r="C43" s="35" t="s">
        <v>58</v>
      </c>
      <c r="D43" s="28">
        <v>28284.6</v>
      </c>
      <c r="E43" s="17"/>
      <c r="F43" s="17"/>
      <c r="G43" s="17"/>
      <c r="H43" s="17"/>
    </row>
    <row r="44" spans="1:8" x14ac:dyDescent="0.25">
      <c r="A44" s="9" t="s">
        <v>86</v>
      </c>
      <c r="B44" s="9"/>
      <c r="C44" s="36" t="s">
        <v>89</v>
      </c>
      <c r="D44" s="26">
        <f>D41+D42+D43</f>
        <v>315591.5</v>
      </c>
      <c r="E44" s="18"/>
      <c r="F44" s="18"/>
      <c r="G44" s="18"/>
      <c r="H44" s="18"/>
    </row>
    <row r="47" spans="1:8" x14ac:dyDescent="0.25">
      <c r="D47" s="22"/>
    </row>
    <row r="48" spans="1:8" x14ac:dyDescent="0.25">
      <c r="D48" s="29"/>
    </row>
    <row r="51" spans="4:4" x14ac:dyDescent="0.25">
      <c r="D51" s="24"/>
    </row>
  </sheetData>
  <mergeCells count="1">
    <mergeCell ref="A6:D6"/>
  </mergeCells>
  <phoneticPr fontId="6" type="noConversion"/>
  <pageMargins left="1.1811023622047245" right="0.19685039370078741" top="0.94488188976377963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pajamos</vt:lpstr>
    </vt:vector>
  </TitlesOfParts>
  <Company>Kauno miesto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Finansų skyrius</dc:creator>
  <cp:lastModifiedBy>Windows User</cp:lastModifiedBy>
  <cp:lastPrinted>2018-02-27T12:02:19Z</cp:lastPrinted>
  <dcterms:created xsi:type="dcterms:W3CDTF">2003-09-25T13:30:14Z</dcterms:created>
  <dcterms:modified xsi:type="dcterms:W3CDTF">2018-03-05T14:11:55Z</dcterms:modified>
</cp:coreProperties>
</file>