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2 prieda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<sst xmlns="http://schemas.openxmlformats.org/spreadsheetml/2006/main" count="26" uniqueCount="22">
  <si>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Prog-</t>
  </si>
  <si>
    <t>Programos pavadinimas</t>
  </si>
  <si>
    <t>Asignavimų valdytojo pavadinimas</t>
  </si>
  <si>
    <t>Iš viso</t>
  </si>
  <si>
    <t>iš jų</t>
  </si>
  <si>
    <t>ramos</t>
  </si>
  <si>
    <t>išlaidoms</t>
  </si>
  <si>
    <t>turtui įsigyti</t>
  </si>
  <si>
    <t>kodas</t>
  </si>
  <si>
    <t>iš viso</t>
  </si>
  <si>
    <t>Savivaldybės administracijos direktoriaus rezervas</t>
  </si>
  <si>
    <t>Savivaldybės administracija</t>
  </si>
  <si>
    <t>Kauno miesto savivaldybės tarybos</t>
  </si>
  <si>
    <t>2 priedas</t>
  </si>
  <si>
    <t>iš jų darbo užmokesčiui</t>
  </si>
  <si>
    <t>sprendimo Nr.</t>
  </si>
  <si>
    <t>(tūkst. Eur)</t>
  </si>
  <si>
    <t>Ekonominės raidos skatinimo programa</t>
  </si>
  <si>
    <t>Sumanios ir pilietiškos visuomenės ugdymo programa</t>
  </si>
  <si>
    <t>Darnaus teritorijų ir infrastruktūros vystymo programa</t>
  </si>
  <si>
    <t xml:space="preserve">2018 m. </t>
  </si>
  <si>
    <t>KAUNO MIESTO SAVIVALDYBĖS 2018 METŲ BIUDŽETO ASIGNAVIMAI PAGAL PROGRAMAS IR  ASIGNAVIMŲ VALDYTOJUS SAVIVALDYBĖS SAVARANKIŠKOSIOMS FUNKCIJOMS ATLIKTI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</si>
</sst>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"/>
    <numFmt numFmtId="174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6" xfId="0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Alignment="1">
      <alignment/>
    </xf>
    <xf numFmtId="0" fontId="0" fillId="0" borderId="15" xfId="0" applyFont="1" applyBorder="1" applyAlignment="1">
      <alignment wrapText="1"/>
    </xf>
    <xf numFmtId="0" fontId="0" fillId="0" borderId="11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172" fontId="0" fillId="0" borderId="0" xfId="0" applyNumberFormat="1" applyFill="1" applyAlignment="1">
      <alignment/>
    </xf>
    <xf numFmtId="0" fontId="0" fillId="0" borderId="18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174" fontId="0" fillId="0" borderId="15" xfId="0" applyNumberFormat="1" applyFill="1" applyBorder="1" applyAlignment="1">
      <alignment/>
    </xf>
    <xf numFmtId="174" fontId="2" fillId="0" borderId="15" xfId="0" applyNumberFormat="1" applyFont="1" applyFill="1" applyBorder="1" applyAlignment="1">
      <alignment/>
    </xf>
    <xf numFmtId="174" fontId="0" fillId="0" borderId="15" xfId="0" applyNumberFormat="1" applyFont="1" applyFill="1" applyBorder="1" applyAlignment="1">
      <alignment/>
    </xf>
    <xf numFmtId="0" fontId="2" fillId="0" borderId="15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172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4">
      <selection activeCell="B23" sqref="B23"/>
    </sheetView>
  </sheetViews>
  <sheetFormatPr defaultColWidth="9.140625" defaultRowHeight="12.75"/>
  <cols>
    <col min="1" max="1" width="6.00390625" style="0" customWidth="1"/>
    <col min="2" max="2" width="26.140625" style="0" customWidth="1"/>
    <col min="3" max="3" width="23.57421875" style="0" customWidth="1"/>
    <col min="4" max="4" width="10.57421875" style="9" customWidth="1"/>
    <col min="5" max="6" width="11.7109375" style="9" customWidth="1"/>
    <col min="7" max="7" width="11.00390625" style="9" customWidth="1"/>
  </cols>
  <sheetData>
    <row r="1" ht="12.75">
      <c r="D1" s="18" t="s">
        <v>12</v>
      </c>
    </row>
    <row r="2" ht="12.75">
      <c r="D2" s="18" t="s">
        <v>20</v>
      </c>
    </row>
    <row r="3" ht="12.75">
      <c r="D3" s="18" t="s">
        <v>15</v>
      </c>
    </row>
    <row r="4" ht="12.75">
      <c r="D4" s="18" t="s">
        <v>13</v>
      </c>
    </row>
    <row r="5" ht="12.75">
      <c r="D5" s="18"/>
    </row>
    <row r="6" ht="12.75" customHeight="1"/>
    <row r="7" spans="1:6" ht="39.75" customHeight="1">
      <c r="A7" s="10"/>
      <c r="B7" s="33" t="s">
        <v>21</v>
      </c>
      <c r="C7" s="33"/>
      <c r="D7" s="33"/>
      <c r="E7" s="33"/>
      <c r="F7" s="33"/>
    </row>
    <row r="9" spans="1:7" ht="12.75">
      <c r="A9" s="1" t="s">
        <v>0</v>
      </c>
      <c r="B9" s="2" t="s">
        <v>1</v>
      </c>
      <c r="C9" s="34" t="s">
        <v>2</v>
      </c>
      <c r="D9" s="20" t="s">
        <v>3</v>
      </c>
      <c r="E9" s="37" t="s">
        <v>4</v>
      </c>
      <c r="F9" s="38"/>
      <c r="G9" s="39"/>
    </row>
    <row r="10" spans="1:9" ht="12.75">
      <c r="A10" s="3" t="s">
        <v>5</v>
      </c>
      <c r="B10" s="4"/>
      <c r="C10" s="35"/>
      <c r="D10" s="21" t="s">
        <v>16</v>
      </c>
      <c r="E10" s="37" t="s">
        <v>6</v>
      </c>
      <c r="F10" s="39"/>
      <c r="G10" s="40" t="s">
        <v>7</v>
      </c>
      <c r="I10" s="32"/>
    </row>
    <row r="11" spans="1:9" ht="26.25">
      <c r="A11" s="15" t="s">
        <v>8</v>
      </c>
      <c r="B11" s="5"/>
      <c r="C11" s="36"/>
      <c r="D11" s="22"/>
      <c r="E11" s="24" t="s">
        <v>9</v>
      </c>
      <c r="F11" s="25" t="s">
        <v>14</v>
      </c>
      <c r="G11" s="41"/>
      <c r="I11" s="32"/>
    </row>
    <row r="12" spans="1:9" ht="27" customHeight="1">
      <c r="A12" s="11">
        <v>1</v>
      </c>
      <c r="B12" s="31" t="s">
        <v>17</v>
      </c>
      <c r="C12" s="13" t="s">
        <v>11</v>
      </c>
      <c r="D12" s="27">
        <f>7094+8861.7+55.7</f>
        <v>16011.400000000001</v>
      </c>
      <c r="E12" s="27">
        <f>6655.2+7780.3+55.7</f>
        <v>14491.2</v>
      </c>
      <c r="F12" s="27">
        <v>3367.9</v>
      </c>
      <c r="G12" s="27">
        <f>438.8+1081.4</f>
        <v>1520.2</v>
      </c>
      <c r="I12" s="32"/>
    </row>
    <row r="13" spans="1:9" ht="41.25" customHeight="1">
      <c r="A13" s="12">
        <v>2</v>
      </c>
      <c r="B13" s="26" t="s">
        <v>18</v>
      </c>
      <c r="C13" s="13" t="s">
        <v>11</v>
      </c>
      <c r="D13" s="27">
        <f>82629.7+381.5+45687.1</f>
        <v>128698.29999999999</v>
      </c>
      <c r="E13" s="29">
        <f>72393.6+381.5+39188.1+800</f>
        <v>112763.20000000001</v>
      </c>
      <c r="F13" s="27">
        <f>41628.5+280.2+9854.9</f>
        <v>51763.6</v>
      </c>
      <c r="G13" s="27">
        <f>10236.1+6499-800</f>
        <v>15935.099999999999</v>
      </c>
      <c r="I13" s="32"/>
    </row>
    <row r="14" spans="1:9" ht="39">
      <c r="A14" s="7">
        <v>3</v>
      </c>
      <c r="B14" s="30" t="s">
        <v>19</v>
      </c>
      <c r="C14" s="13" t="s">
        <v>11</v>
      </c>
      <c r="D14" s="27">
        <f>46110-55.7</f>
        <v>46054.3</v>
      </c>
      <c r="E14" s="27">
        <f>30756.5+350-55.7</f>
        <v>31050.8</v>
      </c>
      <c r="F14" s="27"/>
      <c r="G14" s="27">
        <f>15353.5-350</f>
        <v>15003.5</v>
      </c>
      <c r="I14" s="32"/>
    </row>
    <row r="15" spans="1:9" ht="39">
      <c r="A15" s="11"/>
      <c r="B15" s="14" t="s">
        <v>10</v>
      </c>
      <c r="C15" s="19" t="s">
        <v>11</v>
      </c>
      <c r="D15" s="29">
        <v>200</v>
      </c>
      <c r="E15" s="29">
        <v>200</v>
      </c>
      <c r="F15" s="27"/>
      <c r="G15" s="27"/>
      <c r="I15" s="32"/>
    </row>
    <row r="16" spans="1:9" ht="12.75">
      <c r="A16" s="7"/>
      <c r="B16" s="8" t="s">
        <v>3</v>
      </c>
      <c r="C16" s="6"/>
      <c r="D16" s="28">
        <f>D12+D13+D14+D15</f>
        <v>190964</v>
      </c>
      <c r="E16" s="28">
        <f>E12+E13+E14+E15</f>
        <v>158505.2</v>
      </c>
      <c r="F16" s="28">
        <f>F12+F13+F14+F15</f>
        <v>55131.5</v>
      </c>
      <c r="G16" s="28">
        <f>G12+G13+G14+G15</f>
        <v>32458.8</v>
      </c>
      <c r="I16" s="32"/>
    </row>
    <row r="17" ht="12.75">
      <c r="I17" s="32"/>
    </row>
    <row r="18" spans="3:9" ht="12.75">
      <c r="C18" s="16"/>
      <c r="I18" s="32"/>
    </row>
    <row r="19" spans="3:9" ht="12.75">
      <c r="C19" s="17"/>
      <c r="I19" s="32"/>
    </row>
    <row r="20" spans="3:9" ht="12.75">
      <c r="C20" s="17"/>
      <c r="D20" s="23"/>
      <c r="E20" s="23"/>
      <c r="F20" s="23"/>
      <c r="G20" s="23"/>
      <c r="I20" s="32"/>
    </row>
    <row r="22" spans="4:7" ht="12.75">
      <c r="D22" s="23"/>
      <c r="E22" s="23"/>
      <c r="F22" s="23"/>
      <c r="G22" s="23"/>
    </row>
    <row r="23" spans="4:7" ht="12.75">
      <c r="D23" s="23"/>
      <c r="E23" s="23"/>
      <c r="F23" s="23"/>
      <c r="G23" s="23"/>
    </row>
    <row r="24" spans="4:7" ht="12.75">
      <c r="D24" s="23"/>
      <c r="E24" s="23"/>
      <c r="F24" s="23"/>
      <c r="G24" s="23"/>
    </row>
  </sheetData>
  <sheetProtection/>
  <mergeCells count="5">
    <mergeCell ref="B7:F7"/>
    <mergeCell ref="C9:C11"/>
    <mergeCell ref="E9:G9"/>
    <mergeCell ref="E10:F10"/>
    <mergeCell ref="G10:G11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m. sav.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lianbubu</dc:creator>
  <cp:keywords/>
  <dc:description/>
  <cp:lastModifiedBy>Windows User</cp:lastModifiedBy>
  <cp:lastPrinted>2018-02-08T10:59:16Z</cp:lastPrinted>
  <dcterms:created xsi:type="dcterms:W3CDTF">2013-02-08T14:08:52Z</dcterms:created>
  <dcterms:modified xsi:type="dcterms:W3CDTF">2018-02-12T06:48:22Z</dcterms:modified>
  <cp:category/>
  <cp:version/>
  <cp:contentType/>
  <cp:contentStatus/>
</cp:coreProperties>
</file>