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325" activeTab="0"/>
  </bookViews>
  <sheets>
    <sheet name="1 priedas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<sst xmlns="http://schemas.openxmlformats.org/spreadsheetml/2006/main" count="95" uniqueCount="94">
  <si>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1.1.</t>
  </si>
  <si>
    <t>1.1.1.1.</t>
  </si>
  <si>
    <t>Gyventojų pajamų mokestis</t>
  </si>
  <si>
    <t>Žemės mokestis</t>
  </si>
  <si>
    <t>Paveldimo turto mokestis</t>
  </si>
  <si>
    <t>1.1.3.3.</t>
  </si>
  <si>
    <t>1.1.4.</t>
  </si>
  <si>
    <t>Rinkliavos</t>
  </si>
  <si>
    <t>1.3.4.</t>
  </si>
  <si>
    <t>Bendrosios dotacijos kompensacija</t>
  </si>
  <si>
    <t>1.4.</t>
  </si>
  <si>
    <t>1.4.1.</t>
  </si>
  <si>
    <t>1.4.1.2.</t>
  </si>
  <si>
    <t>Dividendai</t>
  </si>
  <si>
    <t>1.4.1.4.1.</t>
  </si>
  <si>
    <t>Nuomos mokestis už valstybinę žemę ir valstybinio vidaus vandenų fondo vandens telkinius</t>
  </si>
  <si>
    <t>1.4.2.</t>
  </si>
  <si>
    <t>Pajamos už prekes ir paslaugas</t>
  </si>
  <si>
    <t>3.</t>
  </si>
  <si>
    <t>1.</t>
  </si>
  <si>
    <t>PAJAMOS</t>
  </si>
  <si>
    <t>1.1.3.</t>
  </si>
  <si>
    <t>1.4.5.</t>
  </si>
  <si>
    <t>Kitos neišvardytos pajamos</t>
  </si>
  <si>
    <t>1.4.3.</t>
  </si>
  <si>
    <t>Pajamos iš baudų ir konfiskacijos</t>
  </si>
  <si>
    <t>1.1.3.2.</t>
  </si>
  <si>
    <t>Nekilnojamojo turto mokestis</t>
  </si>
  <si>
    <t>Kauno miesto savivaldybės tarybos</t>
  </si>
  <si>
    <t>1 priedas</t>
  </si>
  <si>
    <t>Mokesčiai už aplinkos teršimą</t>
  </si>
  <si>
    <t>Mokesčiai už valstybinius gamtos išteklius</t>
  </si>
  <si>
    <t>4.</t>
  </si>
  <si>
    <t>2.</t>
  </si>
  <si>
    <t>5.</t>
  </si>
  <si>
    <t>6.</t>
  </si>
  <si>
    <t>Turto mokesčiai (4+5+6)</t>
  </si>
  <si>
    <t>7.</t>
  </si>
  <si>
    <t>8.</t>
  </si>
  <si>
    <t>9.</t>
  </si>
  <si>
    <t>Prekių ir paslaugų mokesčiai (8+9)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</si>
  <si>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</si>
  <si>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</si>
  <si>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</si>
  <si>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</si>
  <si>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</si>
  <si>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</si>
  <si>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</si>
  <si>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</si>
  <si>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</si>
  <si>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</si>
  <si>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Iš apskričių perduotoms įstaigoms išlaikyti</t>
  </si>
  <si>
    <t>Mokinio krepšeliui finansuoti</t>
  </si>
  <si>
    <t>Valstybinėms (valstybės perduotoms savivaldybėms) funkcijoms atlikti</t>
  </si>
  <si>
    <t>22.</t>
  </si>
  <si>
    <t>23.</t>
  </si>
  <si>
    <t>24.</t>
  </si>
  <si>
    <t>25.</t>
  </si>
  <si>
    <t>26.</t>
  </si>
  <si>
    <t>27.</t>
  </si>
  <si>
    <t>MOKESČIAI (2+3+7)</t>
  </si>
  <si>
    <t>Eil. Nr.</t>
  </si>
  <si>
    <t>Turto pajamos (12+13+14)</t>
  </si>
  <si>
    <t>IŠ VISO (1+10+18)</t>
  </si>
  <si>
    <t>Pavadinimas</t>
  </si>
  <si>
    <t>KITOS PAJAMOS (11+15+16+17)</t>
  </si>
  <si>
    <t>28.</t>
  </si>
  <si>
    <t>29.</t>
  </si>
  <si>
    <t>Biudžeto lėšų likutis</t>
  </si>
  <si>
    <t>1.1.3.1.</t>
  </si>
  <si>
    <t>1.1.4.7.1.</t>
  </si>
  <si>
    <t>1.1.4.7.2.</t>
  </si>
  <si>
    <t>1.4.1.4.2.</t>
  </si>
  <si>
    <t>12.</t>
  </si>
  <si>
    <t>30.</t>
  </si>
  <si>
    <t>31.</t>
  </si>
  <si>
    <t>Iš viso (eurais)</t>
  </si>
  <si>
    <t>Pajamų ekonominės klasifikacijos kodas</t>
  </si>
  <si>
    <t>SANDORIAI DĖL MATERIALIOJO IR NEMATERIALIOJO TURTO</t>
  </si>
  <si>
    <t>Savivaldybės švietimo įstaigų klasėms, skirtoms mokiniams, turintiems specialiųjų ugdymosi poreikių, išlaikyti</t>
  </si>
  <si>
    <t>21.</t>
  </si>
  <si>
    <t>Finansinių įsipareigojimų prisiėmimo (skolinimosi) pajamos</t>
  </si>
  <si>
    <t>32.</t>
  </si>
  <si>
    <t xml:space="preserve">             KAUNO MIESTO SAVIVALDYBĖS 2017 METŲ BIUDŽETAS</t>
  </si>
  <si>
    <t>Neformaliajam vaikų švietimui finansuoti</t>
  </si>
  <si>
    <t xml:space="preserve">Europos Sąjungos finansinės paramos lėšos </t>
  </si>
  <si>
    <t>IŠ VISO MOKESČIŲ, DOTACIJŲ, PAJAMŲ IR SANDORIŲ (19+20)</t>
  </si>
  <si>
    <t>Aplinkos taršos mažinimo priemonėms finansuoti</t>
  </si>
  <si>
    <t>Kitos dotacijos ir lėšos iš kitų valdymo lygių</t>
  </si>
  <si>
    <t>33.</t>
  </si>
  <si>
    <t>DOTACIJOS (21+22+23+24+25+26+27+28+29)</t>
  </si>
  <si>
    <t>IŠ VISO (30+31+32)</t>
  </si>
  <si>
    <t>2017 m. vasario 28 d.</t>
  </si>
  <si>
    <t>sprendimo Nr. T-77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</si>
</sst>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165" fontId="0" fillId="0" borderId="0" xfId="0" applyNumberFormat="1" applyFill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1" max="1" width="4.00390625" style="0" customWidth="1"/>
    <col min="2" max="2" width="12.00390625" style="0" hidden="1" customWidth="1"/>
    <col min="3" max="3" width="45.140625" style="0" customWidth="1"/>
    <col min="4" max="8" width="11.421875" style="15" customWidth="1"/>
    <col min="10" max="10" width="10.7109375" style="0" customWidth="1"/>
  </cols>
  <sheetData>
    <row r="1" spans="4:8" ht="12.75">
      <c r="D1" s="14" t="s">
        <v>28</v>
      </c>
      <c r="E1" s="14"/>
      <c r="F1" s="14"/>
      <c r="G1" s="14"/>
      <c r="H1" s="14"/>
    </row>
    <row r="2" spans="4:8" ht="12.75">
      <c r="D2" s="14" t="s">
        <v>92</v>
      </c>
      <c r="E2" s="14"/>
      <c r="F2" s="14"/>
      <c r="G2" s="14"/>
      <c r="H2" s="14"/>
    </row>
    <row r="3" spans="4:8" ht="12.75">
      <c r="D3" s="14" t="s">
        <v>93</v>
      </c>
      <c r="E3" s="14"/>
      <c r="F3" s="14"/>
      <c r="G3" s="14"/>
      <c r="H3" s="14"/>
    </row>
    <row r="4" spans="4:8" ht="12.75">
      <c r="D4" s="14" t="s">
        <v>29</v>
      </c>
      <c r="E4" s="14"/>
      <c r="F4" s="14"/>
      <c r="G4" s="14"/>
      <c r="H4" s="14"/>
    </row>
    <row r="6" spans="1:2" ht="12.75">
      <c r="A6" s="7" t="s">
        <v>83</v>
      </c>
      <c r="B6" s="7"/>
    </row>
    <row r="7" ht="12.75">
      <c r="C7" s="7"/>
    </row>
    <row r="8" ht="12.75">
      <c r="C8" s="16" t="s">
        <v>20</v>
      </c>
    </row>
    <row r="10" spans="1:8" ht="51">
      <c r="A10" s="28" t="s">
        <v>61</v>
      </c>
      <c r="B10" s="27" t="s">
        <v>77</v>
      </c>
      <c r="C10" s="29" t="s">
        <v>64</v>
      </c>
      <c r="D10" s="26" t="s">
        <v>76</v>
      </c>
      <c r="E10" s="17"/>
      <c r="F10" s="17"/>
      <c r="G10" s="17"/>
      <c r="H10" s="17"/>
    </row>
    <row r="11" spans="1:8" s="7" customFormat="1" ht="12.75">
      <c r="A11" s="3" t="s">
        <v>19</v>
      </c>
      <c r="B11" s="3" t="s">
        <v>0</v>
      </c>
      <c r="C11" s="3" t="s">
        <v>60</v>
      </c>
      <c r="D11" s="33">
        <f>D13+D17+D12</f>
        <v>158414.1</v>
      </c>
      <c r="E11" s="11"/>
      <c r="F11" s="11"/>
      <c r="G11" s="11"/>
      <c r="H11" s="11"/>
    </row>
    <row r="12" spans="1:8" s="10" customFormat="1" ht="12.75">
      <c r="A12" s="3" t="s">
        <v>33</v>
      </c>
      <c r="B12" s="3" t="s">
        <v>1</v>
      </c>
      <c r="C12" s="3" t="s">
        <v>2</v>
      </c>
      <c r="D12" s="33">
        <v>137315</v>
      </c>
      <c r="E12" s="11"/>
      <c r="F12" s="11"/>
      <c r="G12" s="11"/>
      <c r="H12" s="11"/>
    </row>
    <row r="13" spans="1:8" s="10" customFormat="1" ht="12.75">
      <c r="A13" s="3" t="s">
        <v>18</v>
      </c>
      <c r="B13" s="3" t="s">
        <v>21</v>
      </c>
      <c r="C13" s="3" t="s">
        <v>36</v>
      </c>
      <c r="D13" s="33">
        <f>D14+D15+D16</f>
        <v>15650</v>
      </c>
      <c r="E13" s="11"/>
      <c r="F13" s="11"/>
      <c r="G13" s="11"/>
      <c r="H13" s="11"/>
    </row>
    <row r="14" spans="1:8" s="10" customFormat="1" ht="12.75">
      <c r="A14" s="1" t="s">
        <v>32</v>
      </c>
      <c r="B14" s="1" t="s">
        <v>69</v>
      </c>
      <c r="C14" s="1" t="s">
        <v>3</v>
      </c>
      <c r="D14" s="31">
        <v>1500</v>
      </c>
      <c r="E14" s="6"/>
      <c r="F14" s="6"/>
      <c r="G14" s="6"/>
      <c r="H14" s="6"/>
    </row>
    <row r="15" spans="1:8" ht="12.75">
      <c r="A15" s="1" t="s">
        <v>34</v>
      </c>
      <c r="B15" s="1" t="s">
        <v>26</v>
      </c>
      <c r="C15" s="1" t="s">
        <v>4</v>
      </c>
      <c r="D15" s="31">
        <v>150</v>
      </c>
      <c r="E15" s="6"/>
      <c r="F15" s="6"/>
      <c r="G15" s="6"/>
      <c r="H15" s="6"/>
    </row>
    <row r="16" spans="1:8" ht="12.75">
      <c r="A16" s="1" t="s">
        <v>35</v>
      </c>
      <c r="B16" s="1" t="s">
        <v>5</v>
      </c>
      <c r="C16" s="1" t="s">
        <v>27</v>
      </c>
      <c r="D16" s="31">
        <v>14000</v>
      </c>
      <c r="E16" s="6"/>
      <c r="F16" s="6"/>
      <c r="G16" s="6"/>
      <c r="H16" s="6"/>
    </row>
    <row r="17" spans="1:8" ht="12.75">
      <c r="A17" s="3" t="s">
        <v>37</v>
      </c>
      <c r="B17" s="3" t="s">
        <v>6</v>
      </c>
      <c r="C17" s="3" t="s">
        <v>40</v>
      </c>
      <c r="D17" s="33">
        <f>D18+D19</f>
        <v>5449.1</v>
      </c>
      <c r="E17" s="11"/>
      <c r="F17" s="11"/>
      <c r="G17" s="11"/>
      <c r="H17" s="11"/>
    </row>
    <row r="18" spans="1:8" s="10" customFormat="1" ht="12.75">
      <c r="A18" s="1" t="s">
        <v>38</v>
      </c>
      <c r="B18" s="1" t="s">
        <v>70</v>
      </c>
      <c r="C18" s="1" t="s">
        <v>30</v>
      </c>
      <c r="D18" s="31">
        <v>610</v>
      </c>
      <c r="E18" s="6"/>
      <c r="F18" s="6"/>
      <c r="G18" s="6"/>
      <c r="H18" s="6"/>
    </row>
    <row r="19" spans="1:8" ht="12.75">
      <c r="A19" s="1" t="s">
        <v>39</v>
      </c>
      <c r="B19" s="1" t="s">
        <v>71</v>
      </c>
      <c r="C19" s="1" t="s">
        <v>7</v>
      </c>
      <c r="D19" s="31">
        <v>4839.1</v>
      </c>
      <c r="E19" s="6"/>
      <c r="F19" s="6"/>
      <c r="G19" s="6"/>
      <c r="H19" s="6"/>
    </row>
    <row r="20" spans="1:8" ht="12.75">
      <c r="A20" s="3" t="s">
        <v>41</v>
      </c>
      <c r="B20" s="3" t="s">
        <v>10</v>
      </c>
      <c r="C20" s="3" t="s">
        <v>65</v>
      </c>
      <c r="D20" s="33">
        <f>D21+D25+D26+D27</f>
        <v>16479.5</v>
      </c>
      <c r="E20" s="11"/>
      <c r="F20" s="11"/>
      <c r="G20" s="11"/>
      <c r="H20" s="11"/>
    </row>
    <row r="21" spans="1:10" s="10" customFormat="1" ht="12.75">
      <c r="A21" s="3" t="s">
        <v>42</v>
      </c>
      <c r="B21" s="3" t="s">
        <v>11</v>
      </c>
      <c r="C21" s="3" t="s">
        <v>62</v>
      </c>
      <c r="D21" s="33">
        <f>D22+D23+D24</f>
        <v>4560</v>
      </c>
      <c r="E21" s="11"/>
      <c r="F21" s="11"/>
      <c r="G21" s="11"/>
      <c r="H21" s="11"/>
      <c r="J21" s="11"/>
    </row>
    <row r="22" spans="1:10" s="10" customFormat="1" ht="12.75">
      <c r="A22" s="5" t="s">
        <v>73</v>
      </c>
      <c r="B22" s="3" t="s">
        <v>12</v>
      </c>
      <c r="C22" s="5" t="s">
        <v>13</v>
      </c>
      <c r="D22" s="34">
        <v>1500</v>
      </c>
      <c r="E22" s="11"/>
      <c r="F22" s="11"/>
      <c r="G22" s="11"/>
      <c r="H22" s="11"/>
      <c r="J22" s="11"/>
    </row>
    <row r="23" spans="1:8" ht="25.5">
      <c r="A23" s="1" t="s">
        <v>43</v>
      </c>
      <c r="B23" s="1" t="s">
        <v>14</v>
      </c>
      <c r="C23" s="2" t="s">
        <v>15</v>
      </c>
      <c r="D23" s="31">
        <v>2950</v>
      </c>
      <c r="E23" s="6"/>
      <c r="F23" s="6"/>
      <c r="G23" s="6"/>
      <c r="H23" s="6"/>
    </row>
    <row r="24" spans="1:8" ht="12.75">
      <c r="A24" s="1" t="s">
        <v>44</v>
      </c>
      <c r="B24" s="1" t="s">
        <v>72</v>
      </c>
      <c r="C24" s="2" t="s">
        <v>31</v>
      </c>
      <c r="D24" s="31">
        <v>110</v>
      </c>
      <c r="E24" s="6"/>
      <c r="F24" s="6"/>
      <c r="G24" s="6"/>
      <c r="H24" s="6"/>
    </row>
    <row r="25" spans="1:8" ht="12.75">
      <c r="A25" s="3" t="s">
        <v>45</v>
      </c>
      <c r="B25" s="3" t="s">
        <v>16</v>
      </c>
      <c r="C25" s="3" t="s">
        <v>17</v>
      </c>
      <c r="D25" s="33">
        <v>11674.5</v>
      </c>
      <c r="E25" s="11"/>
      <c r="F25" s="11"/>
      <c r="G25" s="11"/>
      <c r="H25" s="11"/>
    </row>
    <row r="26" spans="1:8" s="10" customFormat="1" ht="12.75">
      <c r="A26" s="3" t="s">
        <v>46</v>
      </c>
      <c r="B26" s="3" t="s">
        <v>24</v>
      </c>
      <c r="C26" s="3" t="s">
        <v>25</v>
      </c>
      <c r="D26" s="33">
        <v>100</v>
      </c>
      <c r="E26" s="11"/>
      <c r="F26" s="11"/>
      <c r="G26" s="11"/>
      <c r="H26" s="11"/>
    </row>
    <row r="27" spans="1:8" s="10" customFormat="1" ht="12.75">
      <c r="A27" s="3" t="s">
        <v>47</v>
      </c>
      <c r="B27" s="3" t="s">
        <v>22</v>
      </c>
      <c r="C27" s="3" t="s">
        <v>23</v>
      </c>
      <c r="D27" s="33">
        <v>145</v>
      </c>
      <c r="E27" s="11"/>
      <c r="F27" s="11"/>
      <c r="G27" s="11"/>
      <c r="H27" s="11"/>
    </row>
    <row r="28" spans="1:8" s="10" customFormat="1" ht="25.5">
      <c r="A28" s="3" t="s">
        <v>48</v>
      </c>
      <c r="B28" s="3" t="s">
        <v>32</v>
      </c>
      <c r="C28" s="4" t="s">
        <v>78</v>
      </c>
      <c r="D28" s="33">
        <v>2450</v>
      </c>
      <c r="E28" s="11"/>
      <c r="F28" s="11"/>
      <c r="G28" s="11"/>
      <c r="H28" s="11"/>
    </row>
    <row r="29" spans="1:8" ht="12.75">
      <c r="A29" s="8" t="s">
        <v>49</v>
      </c>
      <c r="B29" s="8"/>
      <c r="C29" s="8" t="s">
        <v>63</v>
      </c>
      <c r="D29" s="32">
        <f>D11+D20+D28</f>
        <v>177343.6</v>
      </c>
      <c r="E29" s="19"/>
      <c r="F29" s="19"/>
      <c r="G29" s="19"/>
      <c r="H29" s="19"/>
    </row>
    <row r="30" spans="1:8" ht="12.75">
      <c r="A30" s="12" t="s">
        <v>50</v>
      </c>
      <c r="B30" s="12" t="s">
        <v>8</v>
      </c>
      <c r="C30" s="37" t="s">
        <v>90</v>
      </c>
      <c r="D30" s="33">
        <f>D31+D32+D33+D34+D35+D36+D38+D39+D37</f>
        <v>72171.7</v>
      </c>
      <c r="E30" s="11"/>
      <c r="F30" s="11"/>
      <c r="G30" s="11"/>
      <c r="H30" s="11"/>
    </row>
    <row r="31" spans="1:8" ht="12.75">
      <c r="A31" s="9" t="s">
        <v>80</v>
      </c>
      <c r="B31" s="9"/>
      <c r="C31" s="38" t="s">
        <v>51</v>
      </c>
      <c r="D31" s="31">
        <v>2145.4</v>
      </c>
      <c r="E31" s="6"/>
      <c r="F31" s="6"/>
      <c r="G31" s="6"/>
      <c r="H31" s="6"/>
    </row>
    <row r="32" spans="1:8" ht="12.75">
      <c r="A32" s="9" t="s">
        <v>54</v>
      </c>
      <c r="B32" s="9"/>
      <c r="C32" s="38" t="s">
        <v>52</v>
      </c>
      <c r="D32" s="31">
        <v>60004.6</v>
      </c>
      <c r="E32" s="6"/>
      <c r="F32" s="6"/>
      <c r="G32" s="6"/>
      <c r="H32" s="6"/>
    </row>
    <row r="33" spans="1:8" ht="38.25">
      <c r="A33" s="9" t="s">
        <v>55</v>
      </c>
      <c r="B33" s="18"/>
      <c r="C33" s="2" t="s">
        <v>79</v>
      </c>
      <c r="D33" s="31">
        <v>82.5</v>
      </c>
      <c r="E33" s="6"/>
      <c r="F33" s="6"/>
      <c r="G33" s="6"/>
      <c r="H33" s="6"/>
    </row>
    <row r="34" spans="1:8" ht="25.5">
      <c r="A34" s="9" t="s">
        <v>56</v>
      </c>
      <c r="B34" s="9"/>
      <c r="C34" s="2" t="s">
        <v>53</v>
      </c>
      <c r="D34" s="31">
        <v>6970.2</v>
      </c>
      <c r="E34" s="6"/>
      <c r="F34" s="6"/>
      <c r="G34" s="6"/>
      <c r="H34" s="6"/>
    </row>
    <row r="35" spans="1:8" ht="12.75">
      <c r="A35" s="9" t="s">
        <v>57</v>
      </c>
      <c r="B35" s="9"/>
      <c r="C35" s="35" t="s">
        <v>87</v>
      </c>
      <c r="D35" s="31">
        <v>12.8</v>
      </c>
      <c r="E35" s="6"/>
      <c r="F35" s="6"/>
      <c r="G35" s="6"/>
      <c r="H35" s="6"/>
    </row>
    <row r="36" spans="1:8" ht="12.75">
      <c r="A36" s="9" t="s">
        <v>58</v>
      </c>
      <c r="B36" s="9"/>
      <c r="C36" s="22" t="s">
        <v>84</v>
      </c>
      <c r="D36" s="31">
        <v>779.9</v>
      </c>
      <c r="E36" s="6"/>
      <c r="F36" s="6"/>
      <c r="G36" s="6"/>
      <c r="H36" s="6"/>
    </row>
    <row r="37" spans="1:8" ht="12.75">
      <c r="A37" s="9" t="s">
        <v>59</v>
      </c>
      <c r="B37" s="39"/>
      <c r="C37" s="40" t="s">
        <v>88</v>
      </c>
      <c r="D37" s="31">
        <v>1533.8</v>
      </c>
      <c r="E37" s="6"/>
      <c r="F37" s="6"/>
      <c r="G37" s="6"/>
      <c r="H37" s="6"/>
    </row>
    <row r="38" spans="1:8" ht="12.75">
      <c r="A38" s="12" t="s">
        <v>66</v>
      </c>
      <c r="B38" s="21"/>
      <c r="C38" s="41" t="s">
        <v>9</v>
      </c>
      <c r="D38" s="33">
        <v>230</v>
      </c>
      <c r="E38" s="20"/>
      <c r="F38" s="20"/>
      <c r="G38" s="25"/>
      <c r="H38" s="20"/>
    </row>
    <row r="39" spans="1:8" ht="12.75">
      <c r="A39" s="12" t="s">
        <v>67</v>
      </c>
      <c r="B39" s="21"/>
      <c r="C39" s="41" t="s">
        <v>85</v>
      </c>
      <c r="D39" s="33">
        <f>290.6+121.9</f>
        <v>412.5</v>
      </c>
      <c r="E39" s="20"/>
      <c r="F39" s="20"/>
      <c r="G39" s="25"/>
      <c r="H39" s="20"/>
    </row>
    <row r="40" spans="1:8" ht="25.5">
      <c r="A40" s="12" t="s">
        <v>74</v>
      </c>
      <c r="B40" s="21"/>
      <c r="C40" s="13" t="s">
        <v>86</v>
      </c>
      <c r="D40" s="33">
        <f>D29+D30</f>
        <v>249515.3</v>
      </c>
      <c r="E40" s="11"/>
      <c r="F40" s="11"/>
      <c r="G40" s="23"/>
      <c r="H40" s="11"/>
    </row>
    <row r="41" spans="1:8" ht="25.5">
      <c r="A41" s="9" t="s">
        <v>75</v>
      </c>
      <c r="B41" s="9"/>
      <c r="C41" s="40" t="s">
        <v>81</v>
      </c>
      <c r="D41" s="34">
        <v>23334.5</v>
      </c>
      <c r="E41" s="18"/>
      <c r="F41" s="18"/>
      <c r="G41" s="18"/>
      <c r="H41" s="18"/>
    </row>
    <row r="42" spans="1:8" ht="12.75">
      <c r="A42" s="42" t="s">
        <v>82</v>
      </c>
      <c r="B42" s="9"/>
      <c r="C42" s="43" t="s">
        <v>68</v>
      </c>
      <c r="D42" s="34">
        <v>26392.1</v>
      </c>
      <c r="E42" s="18"/>
      <c r="F42" s="18"/>
      <c r="G42" s="18"/>
      <c r="H42" s="18"/>
    </row>
    <row r="43" spans="1:8" ht="12.75">
      <c r="A43" s="9" t="s">
        <v>89</v>
      </c>
      <c r="B43" s="9"/>
      <c r="C43" s="44" t="s">
        <v>91</v>
      </c>
      <c r="D43" s="32">
        <f>D40+D41+D42</f>
        <v>299241.89999999997</v>
      </c>
      <c r="E43" s="19"/>
      <c r="F43" s="19"/>
      <c r="G43" s="19"/>
      <c r="H43" s="19"/>
    </row>
    <row r="44" spans="1:3" ht="12.75">
      <c r="A44" s="15"/>
      <c r="B44" s="15"/>
      <c r="C44" s="15"/>
    </row>
    <row r="45" spans="1:3" ht="12.75">
      <c r="A45" s="15"/>
      <c r="B45" s="15"/>
      <c r="C45" s="15"/>
    </row>
    <row r="46" ht="12.75">
      <c r="D46" s="24"/>
    </row>
    <row r="47" ht="12.75">
      <c r="D47" s="36"/>
    </row>
    <row r="50" ht="12.75">
      <c r="D50" s="30"/>
    </row>
  </sheetData>
  <sheetProtection/>
  <printOptions/>
  <pageMargins left="1.3779527559055118" right="0.1968503937007874" top="0.748031496062992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miesto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Finansų skyrius</dc:creator>
  <cp:keywords/>
  <dc:description/>
  <cp:lastModifiedBy>Liana Bubulytė</cp:lastModifiedBy>
  <cp:lastPrinted>2016-02-05T13:30:23Z</cp:lastPrinted>
  <dcterms:created xsi:type="dcterms:W3CDTF">2003-09-25T13:30:14Z</dcterms:created>
  <dcterms:modified xsi:type="dcterms:W3CDTF">2017-03-08T11:24:18Z</dcterms:modified>
  <cp:category/>
  <cp:version/>
  <cp:contentType/>
  <cp:contentStatus/>
</cp:coreProperties>
</file>