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940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<sst xmlns="http://schemas.openxmlformats.org/spreadsheetml/2006/main" count="18" uniqueCount="17">
  <si>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ASIGNAVIMAI</t>
  </si>
  <si>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</si>
  <si>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</si>
  <si>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</si>
  <si>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</si>
  <si>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</si>
  <si>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</si>
  <si>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</si>
  <si>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</si>
  <si>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</si>
  <si>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</si>
  <si>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iš jų darbo užmokesčiui</t>
  </si>
  <si>
    <t>(tūkst. Eur)</t>
  </si>
  <si>
    <t>Programos pavadinimas, asignavimų valdytojas</t>
  </si>
  <si>
    <t>Ekonominės raidos skatinimo programa</t>
  </si>
  <si>
    <t>Sumanios ir pilietiškos visuomenės ugdymo programa</t>
  </si>
  <si>
    <t>Darnaus teritorijų ir infrastruktūros vystymo programa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</si>
</sst>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165" fontId="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0" fillId="0" borderId="15" xfId="0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.421875" style="0" customWidth="1"/>
    <col min="2" max="2" width="35.421875" style="0" customWidth="1"/>
    <col min="3" max="3" width="12.57421875" style="6" customWidth="1"/>
    <col min="4" max="4" width="13.140625" style="6" customWidth="1"/>
    <col min="5" max="5" width="11.57421875" style="6" customWidth="1"/>
    <col min="6" max="6" width="11.7109375" style="6" bestFit="1" customWidth="1"/>
  </cols>
  <sheetData>
    <row r="1" ht="12.75">
      <c r="C1" s="5">
        <v>2</v>
      </c>
    </row>
    <row r="2" ht="12.75">
      <c r="C2" s="5"/>
    </row>
    <row r="3" ht="12.75">
      <c r="C3" s="5" t="s">
        <v>0</v>
      </c>
    </row>
    <row r="5" spans="1:6" ht="14.25" customHeight="1">
      <c r="A5" s="18" t="s">
        <v>1</v>
      </c>
      <c r="B5" s="31" t="s">
        <v>13</v>
      </c>
      <c r="C5" s="7" t="s">
        <v>2</v>
      </c>
      <c r="D5" s="26" t="s">
        <v>3</v>
      </c>
      <c r="E5" s="27"/>
      <c r="F5" s="28"/>
    </row>
    <row r="6" spans="1:6" ht="12.75">
      <c r="A6" s="19" t="s">
        <v>4</v>
      </c>
      <c r="B6" s="32"/>
      <c r="C6" s="8" t="s">
        <v>12</v>
      </c>
      <c r="D6" s="26" t="s">
        <v>5</v>
      </c>
      <c r="E6" s="28"/>
      <c r="F6" s="29" t="s">
        <v>6</v>
      </c>
    </row>
    <row r="7" spans="1:6" ht="25.5">
      <c r="A7" s="20" t="s">
        <v>7</v>
      </c>
      <c r="B7" s="33"/>
      <c r="C7" s="9"/>
      <c r="D7" s="11" t="s">
        <v>8</v>
      </c>
      <c r="E7" s="12" t="s">
        <v>11</v>
      </c>
      <c r="F7" s="30"/>
    </row>
    <row r="8" spans="1:6" ht="12.75">
      <c r="A8" s="1"/>
      <c r="B8" s="23" t="s">
        <v>10</v>
      </c>
      <c r="C8" s="9"/>
      <c r="D8" s="11"/>
      <c r="E8" s="12"/>
      <c r="F8" s="21"/>
    </row>
    <row r="9" spans="1:8" ht="28.5" customHeight="1">
      <c r="A9" s="22">
        <v>1</v>
      </c>
      <c r="B9" s="17" t="s">
        <v>14</v>
      </c>
      <c r="C9" s="15">
        <f>14043.5+492.8+209.7+3.8</f>
        <v>14749.8</v>
      </c>
      <c r="D9" s="15">
        <f>13439.3+458.4+207.5+3.8</f>
        <v>14108.999999999998</v>
      </c>
      <c r="E9" s="15">
        <f>3410.8+18</f>
        <v>3428.8</v>
      </c>
      <c r="F9" s="15">
        <f>604.2+34.4+2.2</f>
        <v>640.8000000000001</v>
      </c>
      <c r="H9" s="4"/>
    </row>
    <row r="10" spans="1:8" ht="25.5">
      <c r="A10" s="22">
        <v>2</v>
      </c>
      <c r="B10" s="17" t="s">
        <v>15</v>
      </c>
      <c r="C10" s="15">
        <f>110336.7+70484.6+8992+152+9244.8+14892.4+1651.9</f>
        <v>215754.39999999997</v>
      </c>
      <c r="D10" s="15">
        <f>101876.4+70374.3+152+8922.9+2257.5+1651.9</f>
        <v>185235</v>
      </c>
      <c r="E10" s="15">
        <f>48105.2+48136.4+81.6+1469.6</f>
        <v>97792.80000000002</v>
      </c>
      <c r="F10" s="15">
        <f>8460.3+110.3+8992+321.9+12634.9</f>
        <v>30519.4</v>
      </c>
      <c r="H10" s="4"/>
    </row>
    <row r="11" spans="1:8" ht="28.5" customHeight="1">
      <c r="A11" s="22">
        <v>3</v>
      </c>
      <c r="B11" s="17" t="s">
        <v>16</v>
      </c>
      <c r="C11" s="15">
        <f>40368.8+31.4+14342.5+608+1897+11290</f>
        <v>68537.70000000001</v>
      </c>
      <c r="D11" s="15">
        <f>30681.7+31.4+15+608+1897+9257.8</f>
        <v>42490.90000000001</v>
      </c>
      <c r="E11" s="15"/>
      <c r="F11" s="15">
        <f>9687.1+14327.5+2032.2</f>
        <v>26046.8</v>
      </c>
      <c r="H11" s="4"/>
    </row>
    <row r="12" spans="1:8" ht="28.5" customHeight="1">
      <c r="A12" s="2"/>
      <c r="B12" s="13" t="s">
        <v>9</v>
      </c>
      <c r="C12" s="25">
        <v>200</v>
      </c>
      <c r="D12" s="25">
        <v>200</v>
      </c>
      <c r="E12" s="15"/>
      <c r="F12" s="15"/>
      <c r="H12" s="4"/>
    </row>
    <row r="13" spans="1:8" ht="12.75">
      <c r="A13" s="2"/>
      <c r="B13" s="3" t="s">
        <v>2</v>
      </c>
      <c r="C13" s="14">
        <f>C9+C10+C11+C12</f>
        <v>299241.89999999997</v>
      </c>
      <c r="D13" s="14">
        <f>D9+D10+D11+D12</f>
        <v>242034.90000000002</v>
      </c>
      <c r="E13" s="14">
        <f>E9+E10+E11+E12</f>
        <v>101221.60000000002</v>
      </c>
      <c r="F13" s="14">
        <f>F9+F10+F11+F12</f>
        <v>57207</v>
      </c>
      <c r="H13" s="4"/>
    </row>
    <row r="14" spans="3:8" ht="12.75">
      <c r="C14" s="16"/>
      <c r="D14" s="16"/>
      <c r="E14" s="16"/>
      <c r="F14" s="16"/>
      <c r="H14" s="4"/>
    </row>
    <row r="15" spans="3:8" ht="12.75">
      <c r="C15" s="24"/>
      <c r="H15" s="4"/>
    </row>
    <row r="16" ht="12.75">
      <c r="H16" s="4"/>
    </row>
    <row r="17" spans="3:8" ht="12.75">
      <c r="C17" s="10"/>
      <c r="D17" s="10"/>
      <c r="E17" s="10"/>
      <c r="F17" s="10"/>
      <c r="H17" s="4"/>
    </row>
    <row r="18" spans="3:8" ht="12.75">
      <c r="C18" s="10"/>
      <c r="D18" s="10"/>
      <c r="E18" s="10"/>
      <c r="F18" s="10"/>
      <c r="H18" s="4"/>
    </row>
    <row r="19" spans="3:8" ht="12.75">
      <c r="C19" s="16"/>
      <c r="D19" s="16"/>
      <c r="E19" s="16"/>
      <c r="F19" s="16"/>
      <c r="H19" s="4"/>
    </row>
    <row r="20" spans="3:6" ht="12.75">
      <c r="C20" s="10"/>
      <c r="D20" s="10"/>
      <c r="F20" s="10"/>
    </row>
    <row r="21" spans="3:6" ht="12.75">
      <c r="C21" s="10"/>
      <c r="D21" s="10"/>
      <c r="F21" s="10"/>
    </row>
    <row r="24" spans="3:6" ht="12.75">
      <c r="C24" s="16"/>
      <c r="D24" s="16"/>
      <c r="E24" s="16"/>
      <c r="F24" s="16"/>
    </row>
  </sheetData>
  <sheetProtection/>
  <mergeCells count="4">
    <mergeCell ref="D5:F5"/>
    <mergeCell ref="D6:E6"/>
    <mergeCell ref="F6:F7"/>
    <mergeCell ref="B5:B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Liana Bubulytė</cp:lastModifiedBy>
  <cp:lastPrinted>2016-02-08T14:40:50Z</cp:lastPrinted>
  <dcterms:created xsi:type="dcterms:W3CDTF">2013-02-08T14:08:52Z</dcterms:created>
  <dcterms:modified xsi:type="dcterms:W3CDTF">2017-03-08T11:24:32Z</dcterms:modified>
  <cp:category/>
  <cp:version/>
  <cp:contentType/>
  <cp:contentStatus/>
</cp:coreProperties>
</file>