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urtas\TURTO VALDYMO POSKYRIS\zita\DUOMENYS VIEŠINIMUI\2020\Laisvos patalpos\"/>
    </mc:Choice>
  </mc:AlternateContent>
  <bookViews>
    <workbookView xWindow="0" yWindow="0" windowWidth="21570" windowHeight="8055"/>
  </bookViews>
  <sheets>
    <sheet name="2020-02-03" sheetId="4" r:id="rId1"/>
  </sheets>
  <externalReferences>
    <externalReference r:id="rId2"/>
  </externalReferences>
  <definedNames>
    <definedName name="_xlnm._FilterDatabase" localSheetId="0" hidden="1">'2020-02-03'!$A$5:$N$91</definedName>
    <definedName name="_xlnm.Print_Titles" localSheetId="0">'2020-02-03'!$5:$5</definedName>
  </definedNames>
  <calcPr calcId="162913"/>
</workbook>
</file>

<file path=xl/calcChain.xml><?xml version="1.0" encoding="utf-8"?>
<calcChain xmlns="http://schemas.openxmlformats.org/spreadsheetml/2006/main">
  <c r="B35" i="4" l="1"/>
  <c r="G34" i="4" l="1"/>
  <c r="F20" i="4" l="1"/>
  <c r="B50" i="4" l="1"/>
  <c r="F9" i="4" l="1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C9" i="4"/>
  <c r="D9" i="4"/>
  <c r="E9" i="4"/>
  <c r="G9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G20" i="4"/>
  <c r="C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B34" i="4"/>
  <c r="C34" i="4"/>
  <c r="D34" i="4"/>
  <c r="E34" i="4"/>
  <c r="F34" i="4"/>
  <c r="C35" i="4"/>
  <c r="D35" i="4"/>
  <c r="E35" i="4"/>
  <c r="F35" i="4"/>
  <c r="G35" i="4"/>
  <c r="B36" i="4"/>
  <c r="C36" i="4"/>
  <c r="D36" i="4"/>
  <c r="E36" i="4"/>
  <c r="F36" i="4"/>
  <c r="G36" i="4"/>
  <c r="B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C50" i="4"/>
  <c r="D50" i="4"/>
  <c r="E50" i="4"/>
  <c r="F50" i="4"/>
  <c r="G50" i="4"/>
  <c r="B51" i="4"/>
  <c r="D51" i="4"/>
  <c r="E51" i="4"/>
  <c r="F51" i="4"/>
  <c r="G51" i="4"/>
  <c r="B52" i="4"/>
  <c r="C52" i="4"/>
  <c r="D52" i="4"/>
  <c r="E52" i="4"/>
  <c r="F52" i="4"/>
  <c r="G52" i="4"/>
</calcChain>
</file>

<file path=xl/sharedStrings.xml><?xml version="1.0" encoding="utf-8"?>
<sst xmlns="http://schemas.openxmlformats.org/spreadsheetml/2006/main" count="529" uniqueCount="324">
  <si>
    <t xml:space="preserve">Eil. Nr. </t>
  </si>
  <si>
    <t>Adresas</t>
  </si>
  <si>
    <t>Nekilnojamojo daikto pavadinimas</t>
  </si>
  <si>
    <t>Pažymejimas plane</t>
  </si>
  <si>
    <t>Unikalusis Nr.</t>
  </si>
  <si>
    <t>Pastabos</t>
  </si>
  <si>
    <t>Kauno miesto savivaldybės nuosavybės teise  valdomų, naudotojams neperduotų, negyvenamųjų pastatų ir patalpų sąrašas</t>
  </si>
  <si>
    <t>Administracinė</t>
  </si>
  <si>
    <t>Gydymo</t>
  </si>
  <si>
    <t>Negyvenamoji</t>
  </si>
  <si>
    <t>Laisvės al. 15A</t>
  </si>
  <si>
    <t>1989-9001-2017:0004</t>
  </si>
  <si>
    <t>1989-9001-2017:0005</t>
  </si>
  <si>
    <t>Ligoninės patalpos</t>
  </si>
  <si>
    <t>Negyvenamos patalpos</t>
  </si>
  <si>
    <t>2D2p</t>
  </si>
  <si>
    <t>Laisvės al. 92A</t>
  </si>
  <si>
    <t>Kita</t>
  </si>
  <si>
    <t>3A2p</t>
  </si>
  <si>
    <t>4400-4029-5961:1919</t>
  </si>
  <si>
    <t>Neįrengta pastogė</t>
  </si>
  <si>
    <t>1A5p</t>
  </si>
  <si>
    <t>Mokykla</t>
  </si>
  <si>
    <t>Mokslo</t>
  </si>
  <si>
    <t>Veiverių g.  132</t>
  </si>
  <si>
    <t>Transformatorinė</t>
  </si>
  <si>
    <t>Gamybos, pramonės</t>
  </si>
  <si>
    <t>33P1p</t>
  </si>
  <si>
    <t>34,66</t>
  </si>
  <si>
    <t>1996-1035-8115</t>
  </si>
  <si>
    <t>Draugystės pr. 8P</t>
  </si>
  <si>
    <t>Garažas</t>
  </si>
  <si>
    <t>Garažų</t>
  </si>
  <si>
    <t>1G5p</t>
  </si>
  <si>
    <t>4400-2992-8654</t>
  </si>
  <si>
    <t>Pagalbinio ūkio</t>
  </si>
  <si>
    <t>Ūkinis pastatas</t>
  </si>
  <si>
    <t>A. Juozapavičiaus pr. 48</t>
  </si>
  <si>
    <t>9A3p</t>
  </si>
  <si>
    <t>4400-1601-4801:1601</t>
  </si>
  <si>
    <t>Sandėliavimo</t>
  </si>
  <si>
    <t>1B2p</t>
  </si>
  <si>
    <t>1C2m</t>
  </si>
  <si>
    <t>Vaidoto g. 115</t>
  </si>
  <si>
    <t>1997-3021-7028</t>
  </si>
  <si>
    <t>2C2b</t>
  </si>
  <si>
    <t>Vaidoto g. 209</t>
  </si>
  <si>
    <t>Siurblinė</t>
  </si>
  <si>
    <t>19H1p</t>
  </si>
  <si>
    <t>87,44</t>
  </si>
  <si>
    <t>1991-7007-7633</t>
  </si>
  <si>
    <t>4400-0840-8848:3825</t>
  </si>
  <si>
    <t>Medekšinės g. 17</t>
  </si>
  <si>
    <t>Valgykla</t>
  </si>
  <si>
    <t>Dirbtuvės</t>
  </si>
  <si>
    <t>Pagalb. ūkio</t>
  </si>
  <si>
    <t>Maitinimo</t>
  </si>
  <si>
    <t>6D1p</t>
  </si>
  <si>
    <t>8G1ž</t>
  </si>
  <si>
    <t>19I1m</t>
  </si>
  <si>
    <t>20I1m</t>
  </si>
  <si>
    <t>5295-9018-0068</t>
  </si>
  <si>
    <t>5296-2033-2145</t>
  </si>
  <si>
    <t>5296-2033-2223</t>
  </si>
  <si>
    <t>5296-2033-2234</t>
  </si>
  <si>
    <t>Planuojama įtraukti į Viešame aukcione parduodamo Kauno miesto savivaldybės nekilnojamojo turto ir kitų nekilnojamųjų  daiktų sąrašą</t>
  </si>
  <si>
    <t>Objektas įtrauktas į viešame aukcione parduodamo Kauno miesto savivaldybės nekilnojamojo turto ir kitų nekilnojamųjų  daiktų sąrašą</t>
  </si>
  <si>
    <t>Energetikų g. 36</t>
  </si>
  <si>
    <t>Negyvenama patalpa</t>
  </si>
  <si>
    <t>Sandėlis</t>
  </si>
  <si>
    <t>Objektas įtrauktas į Viešame aukcione parduodamo Kauno miesto savivaldybės nekilnojamojo turto ir kitų nekilnojamųjų  daiktų sąrašą</t>
  </si>
  <si>
    <t>Gyvenamoji</t>
  </si>
  <si>
    <t>Reikalingas kapitalinis remontas, patalpos rūsyje</t>
  </si>
  <si>
    <t>J. Žemgulio g. 26A</t>
  </si>
  <si>
    <t>Pramonės pr. 35</t>
  </si>
  <si>
    <t>1C4b</t>
  </si>
  <si>
    <t>1998-9013-2015</t>
  </si>
  <si>
    <t>Objektas įtrauktas į viešame aukcione parduodamo Kauno miesto savivaldybės nekilnojamojo turto ir kitų nekilnojamųjų  daiktų sąrašą su 7/100 dalimi ūkinio pastato nuo 76 kv. m</t>
  </si>
  <si>
    <t>Kultūros ir švietimo</t>
  </si>
  <si>
    <t>Administracinis pastatas</t>
  </si>
  <si>
    <t>Partizanų g. 5-101</t>
  </si>
  <si>
    <t>1996-9017-302:0002</t>
  </si>
  <si>
    <t>Partizanų g. 5</t>
  </si>
  <si>
    <t>4400-1806-9246:9844</t>
  </si>
  <si>
    <t>Savanorių pr. 91</t>
  </si>
  <si>
    <t>Mokyklos dirbtuvės</t>
  </si>
  <si>
    <t>2C1p</t>
  </si>
  <si>
    <t>1994-0032-4025</t>
  </si>
  <si>
    <t>1994-0032-4014</t>
  </si>
  <si>
    <t>Savanorių pr. 91A</t>
  </si>
  <si>
    <t>Svarstomos panaudojimo galimybės</t>
  </si>
  <si>
    <t>M. K. Čiurlionio g. 16B</t>
  </si>
  <si>
    <t>Požeminė pėsčiųjų perėja</t>
  </si>
  <si>
    <t>Kiti inžineriniai statiniai</t>
  </si>
  <si>
    <t>1900-0027-1013</t>
  </si>
  <si>
    <t>Naudojimo paskirtis</t>
  </si>
  <si>
    <t>Rasytės g. 10A</t>
  </si>
  <si>
    <t>4400-0487-0626:7741</t>
  </si>
  <si>
    <t>Negyvenamosios patalpos</t>
  </si>
  <si>
    <t>1H0b</t>
  </si>
  <si>
    <t>Sodininkų g. 2</t>
  </si>
  <si>
    <t>Katilinė</t>
  </si>
  <si>
    <t>1P1b</t>
  </si>
  <si>
    <t>1984-0000-2016</t>
  </si>
  <si>
    <t>910.10</t>
  </si>
  <si>
    <t>1998-7004-9020</t>
  </si>
  <si>
    <t>2P1b</t>
  </si>
  <si>
    <t>339.43</t>
  </si>
  <si>
    <t>3G1b</t>
  </si>
  <si>
    <t>311.43</t>
  </si>
  <si>
    <t>1998-7004-9031</t>
  </si>
  <si>
    <t>4H1p</t>
  </si>
  <si>
    <t>1998-7004-9042</t>
  </si>
  <si>
    <t>5H1b</t>
  </si>
  <si>
    <t>Mazuto siurblinė</t>
  </si>
  <si>
    <t>1998-7004-9053</t>
  </si>
  <si>
    <t xml:space="preserve">Sandėliavimo </t>
  </si>
  <si>
    <t>1998-7004-9086</t>
  </si>
  <si>
    <t>6F1g</t>
  </si>
  <si>
    <t>Trumpalaikės nuomos galimybė</t>
  </si>
  <si>
    <t>Nenaudojamas plotas (bendras, užstatytas)          kv. m</t>
  </si>
  <si>
    <t>Europos pr. 27</t>
  </si>
  <si>
    <t>61G1p</t>
  </si>
  <si>
    <t>1987-8002-0483</t>
  </si>
  <si>
    <t>Europos pr. 25</t>
  </si>
  <si>
    <t>58B2p</t>
  </si>
  <si>
    <t>1987-8002-0472</t>
  </si>
  <si>
    <t>1987-8002-0018</t>
  </si>
  <si>
    <t>1G1p</t>
  </si>
  <si>
    <t>Fiziškai pažeistas. Svarstomos panaudojimo galimybės</t>
  </si>
  <si>
    <t>M. Daukšos g. 34</t>
  </si>
  <si>
    <t>1990-7000-3011</t>
  </si>
  <si>
    <t>Patalpos rūsyje (šilumos mazgas)</t>
  </si>
  <si>
    <t>Kiemo rūsys</t>
  </si>
  <si>
    <t>Pusrūsis</t>
  </si>
  <si>
    <t>Kitos</t>
  </si>
  <si>
    <t>A. Juozapavičiaus pr. 21E</t>
  </si>
  <si>
    <t>A. Juozapavičiaus pr. 23E</t>
  </si>
  <si>
    <t>1991-7002-4016</t>
  </si>
  <si>
    <t>1991-7008-7019</t>
  </si>
  <si>
    <t>1991-7002-6010</t>
  </si>
  <si>
    <t>Verkių g. 30</t>
  </si>
  <si>
    <t>1997-2027-0016</t>
  </si>
  <si>
    <t>Suomių g. 7B</t>
  </si>
  <si>
    <t>Kareivinių g. 20</t>
  </si>
  <si>
    <t>1991-7008-3228</t>
  </si>
  <si>
    <t>Birutės g. 29A</t>
  </si>
  <si>
    <t>Vaikų globos namai</t>
  </si>
  <si>
    <t>1996-8003-4013</t>
  </si>
  <si>
    <t>Patalpos  pastato rūsyje. Reikalingas kapitalinis remontas</t>
  </si>
  <si>
    <t>Pušų g. 6</t>
  </si>
  <si>
    <t>Gydykla</t>
  </si>
  <si>
    <t>1993-5035-4011</t>
  </si>
  <si>
    <t>Patalpos rūsyje, patalpoms reikalingas remontas. Numatoma pritaikyti socialinei veiklai</t>
  </si>
  <si>
    <t>Patalpos ketvirtame pastato aukšte. Siūlomos socialinę veiklą vykdančioms organizacijoms</t>
  </si>
  <si>
    <t>Laisvės al. 17</t>
  </si>
  <si>
    <t>Sporto salės ir pagalbinės patalpos, suremontuotos</t>
  </si>
  <si>
    <t>Mokykla-daugiafunkcis centras</t>
  </si>
  <si>
    <t>Ligoninė</t>
  </si>
  <si>
    <t>1990-0011-7015</t>
  </si>
  <si>
    <t>87F1p</t>
  </si>
  <si>
    <t>78F0p</t>
  </si>
  <si>
    <t>1F0p</t>
  </si>
  <si>
    <t>3B1p</t>
  </si>
  <si>
    <t>1900-0011-7037</t>
  </si>
  <si>
    <t>7B1p</t>
  </si>
  <si>
    <t>1990-0011-7059</t>
  </si>
  <si>
    <t>Kęstučio g. 4A</t>
  </si>
  <si>
    <t>9Ap</t>
  </si>
  <si>
    <t>1990-0011-7060</t>
  </si>
  <si>
    <t>Jūratės g. 19</t>
  </si>
  <si>
    <t>Kultūros centras</t>
  </si>
  <si>
    <t>Švietimo ir kultūros</t>
  </si>
  <si>
    <t>1996-2014-7013</t>
  </si>
  <si>
    <t>1C2p</t>
  </si>
  <si>
    <t>Planuojama remontuoti, pritaikant ikimokyklinio ugdymo veiklai vykdyti</t>
  </si>
  <si>
    <t>1D3p</t>
  </si>
  <si>
    <t>1C3b</t>
  </si>
  <si>
    <t>1F1p</t>
  </si>
  <si>
    <t>1N2p</t>
  </si>
  <si>
    <t>1D2m</t>
  </si>
  <si>
    <t>1H1p</t>
  </si>
  <si>
    <t>H. ir O. Minkovskių g. 154</t>
  </si>
  <si>
    <t>Įstaiga</t>
  </si>
  <si>
    <t>27.05</t>
  </si>
  <si>
    <t>3B1m</t>
  </si>
  <si>
    <t>1996-9014-7034</t>
  </si>
  <si>
    <t>Patenka į H. ir  O. Minkovskių g. rekonstrukcijos teritoriją. Pastatas bus griaunamas</t>
  </si>
  <si>
    <t>I. Kanto g. 13</t>
  </si>
  <si>
    <t>Administracinės patalpos</t>
  </si>
  <si>
    <t>I. Kanto g. 13-1</t>
  </si>
  <si>
    <t>1991-0004-1018:0001</t>
  </si>
  <si>
    <t>1A2p</t>
  </si>
  <si>
    <t>47.58</t>
  </si>
  <si>
    <t>Biuro patalpos</t>
  </si>
  <si>
    <t>1991-0004-1018:0003</t>
  </si>
  <si>
    <t>41.45</t>
  </si>
  <si>
    <t>1991-0004-1018:0007</t>
  </si>
  <si>
    <t>1991-0004-1018:0010</t>
  </si>
  <si>
    <t>Laisvės al. 92A-1</t>
  </si>
  <si>
    <t>Negyvenamosios patakpos</t>
  </si>
  <si>
    <t>1990-0012-6036:0001</t>
  </si>
  <si>
    <t>54.56</t>
  </si>
  <si>
    <t>Dubravų g. 75</t>
  </si>
  <si>
    <t>4400-3011-4817</t>
  </si>
  <si>
    <t xml:space="preserve">11.49 </t>
  </si>
  <si>
    <t>2F1ž</t>
  </si>
  <si>
    <t>4400-3011-4828</t>
  </si>
  <si>
    <t xml:space="preserve">18.15 </t>
  </si>
  <si>
    <t>3F1p</t>
  </si>
  <si>
    <t xml:space="preserve">50.37 </t>
  </si>
  <si>
    <t>4400-3011-4846</t>
  </si>
  <si>
    <t>4F1p</t>
  </si>
  <si>
    <t>4400-3011-4850</t>
  </si>
  <si>
    <t xml:space="preserve">23.01 </t>
  </si>
  <si>
    <t>Biržiškų g. 4</t>
  </si>
  <si>
    <t>223.77</t>
  </si>
  <si>
    <t>Gyvenamasis namas</t>
  </si>
  <si>
    <t>Patalpos pastato antrame aukšte.Siūlomos kutūrinę veiklą vykdančioms organizacijoms.</t>
  </si>
  <si>
    <t>A. Stulginskio g. 61</t>
  </si>
  <si>
    <t>1C4p</t>
  </si>
  <si>
    <t>1995-7033-7016</t>
  </si>
  <si>
    <t>2I1p</t>
  </si>
  <si>
    <t>1995-7033-7027</t>
  </si>
  <si>
    <t>63.70</t>
  </si>
  <si>
    <t>4I1p</t>
  </si>
  <si>
    <t>1995-7033-7038</t>
  </si>
  <si>
    <t>Apžvalgos aikštelės pastatas</t>
  </si>
  <si>
    <t>4400-2911-4507</t>
  </si>
  <si>
    <t>Svarstomos panaudojimo galimybės, pritaikant savivaldybės funkcijoms vykdyti</t>
  </si>
  <si>
    <t>Įgyvendinant  projektą „Buvusios Aviacijos gamyklos angaro konversija“ numatoma rekonstruoti, pritaikant gamybai ir gamybos administravimui.</t>
  </si>
  <si>
    <t>Kranto 20 -oji g. 15-11</t>
  </si>
  <si>
    <t>Kranto 20 -oji g. 15-12</t>
  </si>
  <si>
    <t>Negyvenamoji patalpa</t>
  </si>
  <si>
    <t>1A2m</t>
  </si>
  <si>
    <t>1993-8025-6013:0012</t>
  </si>
  <si>
    <t>1993-8025-6013:0011</t>
  </si>
  <si>
    <t>Svarstomos panaudojimo galimybės, vykdant projektą „Buvusios avacijos gamyklos teritorijos konversija“</t>
  </si>
  <si>
    <t>Pastatas apgriūvęs, fiziškai pažeistas.</t>
  </si>
  <si>
    <t>Pastatas apgriūvęs</t>
  </si>
  <si>
    <t>Fiziškai pažeistas. Pripažintas netinkamu (negalimu) naudoti. Vykdomos nurašymo procedūros</t>
  </si>
  <si>
    <t>Pripažinta netinkama( negalima) naudoti. Planuojama įtraukti į Viešame aukcione parduodamo Kauno miesto savivaldybės nekilnojamojo turto ir kitų nekilnojamųjų  daiktų sąrašą</t>
  </si>
  <si>
    <t>Pripažinta netinkama ( negalima) naudoti. Planuojama įtraukti į Viešame aukcione parduodamo Kauno miesto savivaldybės nekilnojamojo turto ir kitų nekilnojamųjų  daiktų sąrašą</t>
  </si>
  <si>
    <t>46.66</t>
  </si>
  <si>
    <t>Pastatas yra žydų kapinių teritorijoje.</t>
  </si>
  <si>
    <t>Laisvės al. 15A-3</t>
  </si>
  <si>
    <t>Priimtas sprendimas perduoti valstybės nuosavybėn</t>
  </si>
  <si>
    <t>Įtrauktas į Viešame aukcione parduodamo Kauno miesto savivaldybės nekilnojamojo turto ir kitų nekilnojamųjų  daiktų sąrašą</t>
  </si>
  <si>
    <t>Objektas įtrauktas į Viešame aukcione parduodamo Kauno miesto savivaldybės nekilnojamojo turto ir kitų nekilnojamųjų  daiktų sąrašą . Fiziškai pažeistas</t>
  </si>
  <si>
    <t>1G4p</t>
  </si>
  <si>
    <t xml:space="preserve">Objektas įtrauktas į viešame aukcione parduodamo Kauno miesto savivaldybės nekilnojamojo turto ir kitų nekilnojamųjų  daiktų sąrašą. </t>
  </si>
  <si>
    <t>Planuojama įtraukti į Viešame aukcione parduodamo Kauno miesto savivaldybės nekilnojamojo turto ir kitų nekilnojamųjų  daiktų sąrašą.</t>
  </si>
  <si>
    <t xml:space="preserve">Patalpos pastato pirmame aukšte. Numatoma išnuomoti socialinėms paslaugoms teikti. </t>
  </si>
  <si>
    <t>Priimtas sprendimas išnuomoti (negyvenamoji patalpa), skelbiami nuomos konkursai</t>
  </si>
  <si>
    <t>Objektas įtrauktas į viešame aukcione parduodamo Kauno miesto savivaldybės nekilnojamojo turto ir kitų nekilnojamųjų  daiktų sąrašą, nebaigta statyba. Skelbiami aukcionai</t>
  </si>
  <si>
    <t>Priimtas sprendimas išnuomoti(negyvenamoji patalpa) viešo konkurso būdu. Skelniami nuomos konkursai</t>
  </si>
  <si>
    <t xml:space="preserve"> Fiziškai pažeistas. Priimtas sprendimas perduoti valstybės nuosavybėn.</t>
  </si>
  <si>
    <t>Fiziškai pažeistas. Pripažintas netinkamų (negalimu ) naudoti, ir vyykdomos  nurašymo ir likvidavimo procedūros.</t>
  </si>
  <si>
    <t>Savanorių pr. 214-8</t>
  </si>
  <si>
    <t>4400-5458-3718:5202</t>
  </si>
  <si>
    <t>Numatoma  įtraukti Viešame aukcione parduodamo Kauno miesto savivaldybės nekilnojamojo turto ir kitų nekilnojamųjų  daiktų sąrašą.</t>
  </si>
  <si>
    <t>Patenka į H. ir  O. Minkovskių g. rekonstrukcijos teritoriją. Pastatas bus griaunamas, Vykdomos nurašymo procedūros</t>
  </si>
  <si>
    <t>Priimtas sprendimas perduoti valstybės nuosavybėn.</t>
  </si>
  <si>
    <t>1E2p</t>
  </si>
  <si>
    <t>1997-7009-7015:0010</t>
  </si>
  <si>
    <t>Vytauto pr. 6dD</t>
  </si>
  <si>
    <t>1996-6029-5036</t>
  </si>
  <si>
    <t xml:space="preserve">Įtrauktas į Viešame aukcione parduodamo Kauno miesto savivaldybės nekilnojamojo turto ir kitų nekilnojamųjų  daiktų sąrašą. </t>
  </si>
  <si>
    <t>Įtrauktas į Viešame aukcione parduodamo Kauno miesto savivaldybės nekilnojamojo turto ir kitų nekilnojamųjų  daiktų sąrašą.</t>
  </si>
  <si>
    <t>Vytauto pr. 6C</t>
  </si>
  <si>
    <t>1996-6029-5025</t>
  </si>
  <si>
    <t>3G1p</t>
  </si>
  <si>
    <t xml:space="preserve">Paviljonas </t>
  </si>
  <si>
    <t>Gimnazijos g. 3</t>
  </si>
  <si>
    <t>Prekybos</t>
  </si>
  <si>
    <t>3E1p</t>
  </si>
  <si>
    <t>1987-0000-8032</t>
  </si>
  <si>
    <t>Neveikianti transformatorinė. Svarstomos panaudojimo galimybės, perduodant S. Dariaus ir S. Girėno aerodromui.</t>
  </si>
  <si>
    <t>Sporto g. 1</t>
  </si>
  <si>
    <t>Kavinė</t>
  </si>
  <si>
    <t>1E1p</t>
  </si>
  <si>
    <t>293.64</t>
  </si>
  <si>
    <t>1997-8013-1014</t>
  </si>
  <si>
    <t>2E1p</t>
  </si>
  <si>
    <t>1997-8013-1020</t>
  </si>
  <si>
    <t>Priimtas sprendimas nurašyti, išardyti ir likviduoti , vykdant sporto gatvės rekonstrukciją</t>
  </si>
  <si>
    <t>1997-8013-1031</t>
  </si>
  <si>
    <t>Parduotuvės</t>
  </si>
  <si>
    <t>Statybininkų g. 12</t>
  </si>
  <si>
    <t>Benzino kolonėlė</t>
  </si>
  <si>
    <t>1996-9023-3022</t>
  </si>
  <si>
    <t>1996-9023-3033</t>
  </si>
  <si>
    <t>1996-9023-3044</t>
  </si>
  <si>
    <t>1996-9023-3055</t>
  </si>
  <si>
    <t>1996-9023-3011</t>
  </si>
  <si>
    <t>1996-9023-3066</t>
  </si>
  <si>
    <t>1996-9023-3077</t>
  </si>
  <si>
    <t>1996-9023-3088</t>
  </si>
  <si>
    <t>Administracinės</t>
  </si>
  <si>
    <t>Akacijų al. 2, Kulautuva</t>
  </si>
  <si>
    <t>1D2p</t>
  </si>
  <si>
    <t>5296-2006-9018</t>
  </si>
  <si>
    <t>Skalbykla - katilinė</t>
  </si>
  <si>
    <t>2H1p</t>
  </si>
  <si>
    <t>Numatyta pritaikyri slaugos ir palaikomojo gydymo paslaugoms teikti</t>
  </si>
  <si>
    <t>6F1p</t>
  </si>
  <si>
    <t>5296-2006-9029</t>
  </si>
  <si>
    <t>5296-2006-9048</t>
  </si>
  <si>
    <t>5296-2006-9050</t>
  </si>
  <si>
    <t>2G1p</t>
  </si>
  <si>
    <t>5G1p</t>
  </si>
  <si>
    <t>6H1p</t>
  </si>
  <si>
    <t>1B3p</t>
  </si>
  <si>
    <t>7F1p</t>
  </si>
  <si>
    <t>8G1g</t>
  </si>
  <si>
    <t>9G1g</t>
  </si>
  <si>
    <t>Atnaujinta 2021-01-04</t>
  </si>
  <si>
    <t>Gedimino g. 13-1</t>
  </si>
  <si>
    <t>Reikalingas kapitalinis remontas. Svarstomos pritaikymo galimybės.</t>
  </si>
  <si>
    <t xml:space="preserve">Siūlomos nuomotis sportuoti ar trumpalaikiams renginiams organizuoti  </t>
  </si>
  <si>
    <t>Svarstomos panaudojimo galimybės ASavivaldybės funkcijoms vykdyti.</t>
  </si>
  <si>
    <t xml:space="preserve">Svarstomos panaudojimo galimybės </t>
  </si>
  <si>
    <t>Svarstomos pritaikymo galimybės.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</si>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</sst>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Calibri"/>
      <family val="2"/>
      <charset val="186"/>
    </font>
    <font>
      <sz val="10"/>
      <name val="MS Sans Serif"/>
      <family val="2"/>
      <charset val="186"/>
    </font>
    <font>
      <b/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292B3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7" fillId="0" borderId="0"/>
  </cellStyleXfs>
  <cellXfs count="1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1" applyFont="1" applyFill="1"/>
    <xf numFmtId="0" fontId="13" fillId="0" borderId="0" xfId="1" applyFont="1" applyFill="1" applyAlignment="1"/>
    <xf numFmtId="0" fontId="13" fillId="0" borderId="0" xfId="1" applyFont="1" applyFill="1" applyAlignment="1">
      <alignment horizontal="left" vertical="center"/>
    </xf>
    <xf numFmtId="14" fontId="13" fillId="0" borderId="0" xfId="1" applyNumberFormat="1" applyFont="1" applyFill="1" applyAlignment="1">
      <alignment wrapText="1"/>
    </xf>
    <xf numFmtId="14" fontId="13" fillId="0" borderId="0" xfId="1" applyNumberFormat="1" applyFont="1" applyFill="1" applyAlignment="1">
      <alignment horizontal="right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2" fontId="13" fillId="0" borderId="1" xfId="1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49" fontId="13" fillId="0" borderId="1" xfId="1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49" fontId="13" fillId="0" borderId="3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2" fontId="13" fillId="0" borderId="1" xfId="3" applyNumberFormat="1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9" fillId="0" borderId="0" xfId="0" applyFont="1" applyFill="1"/>
    <xf numFmtId="49" fontId="15" fillId="0" borderId="3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2" fontId="15" fillId="0" borderId="1" xfId="1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2" fontId="10" fillId="0" borderId="0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1" applyFont="1" applyFill="1" applyAlignment="1">
      <alignment wrapText="1"/>
    </xf>
    <xf numFmtId="0" fontId="13" fillId="0" borderId="1" xfId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7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3" fillId="0" borderId="0" xfId="1" applyFont="1" applyFill="1" applyAlignment="1">
      <alignment horizont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1" xfId="3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14" fillId="0" borderId="7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49" fontId="13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0" xfId="1" applyFont="1" applyFill="1" applyAlignment="1">
      <alignment horizontal="center" wrapText="1"/>
    </xf>
    <xf numFmtId="0" fontId="17" fillId="0" borderId="1" xfId="4" applyFill="1" applyBorder="1"/>
    <xf numFmtId="0" fontId="14" fillId="0" borderId="9" xfId="0" applyFont="1" applyFill="1" applyBorder="1" applyAlignment="1">
      <alignment horizontal="center"/>
    </xf>
  </cellXfs>
  <cellStyles count="5">
    <cellStyle name="Įprastas" xfId="0" builtinId="0"/>
    <cellStyle name="Įprastas 2" xfId="1"/>
    <cellStyle name="Įprastas 3" xfId="2"/>
    <cellStyle name="Įprastas 4" xfId="4"/>
    <cellStyle name="Įprastas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itamozu.CENTRAS/AppData/Local/Microsoft/Windows/Temporary%20Internet%20Files/Content.Outlook/Z6L6TG3M/Kopija%20Laisvos%20Ernestai%2016-05-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svos, 16-05-25"/>
      <sheetName val="NP-16 gegužės"/>
    </sheetNames>
    <sheetDataSet>
      <sheetData sheetId="0" refreshError="1">
        <row r="6">
          <cell r="B6" t="str">
            <v>A. Juozapavičiaus pr. 25</v>
          </cell>
        </row>
        <row r="7">
          <cell r="B7" t="str">
            <v>A. Juozapavičiaus pr. 25 A</v>
          </cell>
          <cell r="C7" t="str">
            <v>Sandėlis</v>
          </cell>
          <cell r="D7" t="str">
            <v>Sandėliavimo</v>
          </cell>
          <cell r="E7" t="str">
            <v>66F1p</v>
          </cell>
          <cell r="F7">
            <v>1364.16</v>
          </cell>
          <cell r="G7" t="str">
            <v>1991-7002-8038</v>
          </cell>
        </row>
        <row r="8">
          <cell r="B8" t="str">
            <v>A. Juozapavičiaus pr. 25 F</v>
          </cell>
          <cell r="C8" t="str">
            <v>Sandėlis</v>
          </cell>
          <cell r="D8" t="str">
            <v>Sandėliavimo</v>
          </cell>
          <cell r="E8" t="str">
            <v>256F1p</v>
          </cell>
          <cell r="F8">
            <v>377.35</v>
          </cell>
          <cell r="G8" t="str">
            <v>1997-6022-8024</v>
          </cell>
        </row>
        <row r="9">
          <cell r="B9" t="str">
            <v>A. Juozapavičiaus pr. 25 K</v>
          </cell>
          <cell r="C9" t="str">
            <v>Garažas</v>
          </cell>
          <cell r="D9" t="str">
            <v>Garažų</v>
          </cell>
          <cell r="E9" t="str">
            <v>232G1p</v>
          </cell>
          <cell r="F9">
            <v>216.46</v>
          </cell>
          <cell r="G9" t="str">
            <v>1996-2014-6016</v>
          </cell>
        </row>
        <row r="10">
          <cell r="B10" t="str">
            <v>A. Juozapavičiaus pr. 25 L</v>
          </cell>
          <cell r="C10" t="str">
            <v>Sandėlis</v>
          </cell>
          <cell r="D10" t="str">
            <v>Sandėliavimo</v>
          </cell>
          <cell r="E10" t="str">
            <v>66aF1p</v>
          </cell>
          <cell r="F10">
            <v>481.38</v>
          </cell>
          <cell r="G10" t="str">
            <v>1991-7002-8049</v>
          </cell>
        </row>
        <row r="27">
          <cell r="C27" t="str">
            <v>Sandėlis</v>
          </cell>
          <cell r="D27" t="str">
            <v>Sandėliavimo</v>
          </cell>
          <cell r="E27" t="str">
            <v>1F1b</v>
          </cell>
          <cell r="F27">
            <v>17.670000000000002</v>
          </cell>
          <cell r="G27" t="str">
            <v>4400-2104-6458</v>
          </cell>
        </row>
        <row r="28">
          <cell r="B28" t="str">
            <v>Europos pr. 105A</v>
          </cell>
          <cell r="C28" t="str">
            <v>Sandėlis</v>
          </cell>
          <cell r="D28" t="str">
            <v>Sandėliavimo</v>
          </cell>
          <cell r="E28" t="str">
            <v>1F1p</v>
          </cell>
          <cell r="F28">
            <v>30</v>
          </cell>
          <cell r="G28" t="str">
            <v>4400-2154-2949</v>
          </cell>
        </row>
        <row r="29">
          <cell r="B29" t="str">
            <v>Europos pr. 105A</v>
          </cell>
          <cell r="C29" t="str">
            <v>Administracinis</v>
          </cell>
          <cell r="D29" t="str">
            <v>Administracinė</v>
          </cell>
          <cell r="E29" t="str">
            <v>1B2p</v>
          </cell>
          <cell r="F29">
            <v>2038.65</v>
          </cell>
          <cell r="G29" t="str">
            <v>1998-0010-8012</v>
          </cell>
        </row>
        <row r="31">
          <cell r="B31" t="str">
            <v>H. ir O. Minkovskių g. 43-4</v>
          </cell>
          <cell r="C31" t="str">
            <v>Patalpos</v>
          </cell>
          <cell r="D31" t="str">
            <v>Kita</v>
          </cell>
          <cell r="E31" t="str">
            <v>1A1m</v>
          </cell>
          <cell r="F31">
            <v>35.64</v>
          </cell>
          <cell r="G31" t="str">
            <v>1993-0039-0018:0005</v>
          </cell>
        </row>
        <row r="38">
          <cell r="C38" t="str">
            <v>Dirbtuvės</v>
          </cell>
          <cell r="D38" t="str">
            <v>Gamybos, pramonės</v>
          </cell>
          <cell r="E38" t="str">
            <v>3G1m</v>
          </cell>
          <cell r="F38">
            <v>75.2</v>
          </cell>
          <cell r="G38" t="str">
            <v>1990-0001-2188</v>
          </cell>
        </row>
        <row r="73">
          <cell r="B73" t="str">
            <v>Kovo 11-osios g. 24</v>
          </cell>
          <cell r="C73" t="str">
            <v>Kultūros centras</v>
          </cell>
          <cell r="D73" t="str">
            <v>Kultūros</v>
          </cell>
          <cell r="E73" t="str">
            <v>2C1p</v>
          </cell>
          <cell r="F73">
            <v>324.99</v>
          </cell>
          <cell r="G73" t="str">
            <v>1997-4022-4015</v>
          </cell>
        </row>
        <row r="74">
          <cell r="B74" t="str">
            <v>Kovo 11-osios g. 26</v>
          </cell>
          <cell r="C74" t="str">
            <v>Kultūros rūmai</v>
          </cell>
          <cell r="D74" t="str">
            <v>Kultūros</v>
          </cell>
          <cell r="E74" t="str">
            <v>1C2p</v>
          </cell>
          <cell r="F74">
            <v>221.54</v>
          </cell>
          <cell r="G74" t="str">
            <v>1997-4022-4026</v>
          </cell>
        </row>
        <row r="84">
          <cell r="B84" t="str">
            <v>Laisvės al. 99A</v>
          </cell>
          <cell r="C84" t="str">
            <v>Sandėlis</v>
          </cell>
          <cell r="D84" t="str">
            <v>Sandėliavimo</v>
          </cell>
          <cell r="E84" t="str">
            <v>3F2p</v>
          </cell>
          <cell r="F84">
            <v>33.46</v>
          </cell>
          <cell r="G84" t="str">
            <v>1987-1000-1034</v>
          </cell>
        </row>
        <row r="85">
          <cell r="B85" t="str">
            <v>M. Daukšos g. 10 a</v>
          </cell>
          <cell r="C85" t="str">
            <v>Įstaiga</v>
          </cell>
          <cell r="D85" t="str">
            <v>Administracinė</v>
          </cell>
          <cell r="E85" t="str">
            <v>2B2p</v>
          </cell>
          <cell r="F85">
            <v>193.86</v>
          </cell>
          <cell r="G85" t="str">
            <v>1993-5004-9015</v>
          </cell>
        </row>
        <row r="86">
          <cell r="B86" t="str">
            <v>M. Daukšos g. 30B</v>
          </cell>
          <cell r="C86" t="str">
            <v>Katilinė</v>
          </cell>
          <cell r="D86" t="str">
            <v>Negyvenamoji</v>
          </cell>
          <cell r="E86" t="str">
            <v>5H1p</v>
          </cell>
          <cell r="F86">
            <v>132.94999999999999</v>
          </cell>
          <cell r="G86" t="str">
            <v>1990-9000-2034:0001</v>
          </cell>
        </row>
        <row r="91">
          <cell r="B91" t="str">
            <v>Naujakurių g. 10-2</v>
          </cell>
          <cell r="D91" t="str">
            <v>Kita</v>
          </cell>
          <cell r="E91" t="str">
            <v>1A2m</v>
          </cell>
          <cell r="F91">
            <v>9.49</v>
          </cell>
          <cell r="G91" t="str">
            <v>1993-7021-0018:0010</v>
          </cell>
        </row>
        <row r="92">
          <cell r="B92" t="str">
            <v>Nemuno g. 27A</v>
          </cell>
          <cell r="C92" t="str">
            <v>Skalbykla</v>
          </cell>
          <cell r="D92" t="str">
            <v>Paslaugų</v>
          </cell>
          <cell r="E92" t="str">
            <v>2C2p</v>
          </cell>
          <cell r="F92">
            <v>154.18</v>
          </cell>
          <cell r="G92" t="str">
            <v>1992-0015-0016</v>
          </cell>
        </row>
        <row r="93">
          <cell r="B93" t="str">
            <v>Nemuno g. 29</v>
          </cell>
          <cell r="C93" t="str">
            <v>Ūkinis pastatas</v>
          </cell>
          <cell r="D93" t="str">
            <v>Pagalbinio ūkio</v>
          </cell>
          <cell r="E93" t="str">
            <v>3I1p</v>
          </cell>
          <cell r="F93">
            <v>71</v>
          </cell>
          <cell r="G93" t="str">
            <v>1992-0015-0038</v>
          </cell>
        </row>
        <row r="97">
          <cell r="B97" t="str">
            <v>Partizanų g. 5</v>
          </cell>
          <cell r="C97" t="str">
            <v>Pagalbinės patalpos</v>
          </cell>
          <cell r="D97" t="str">
            <v>Kita</v>
          </cell>
          <cell r="E97" t="str">
            <v>1A5p</v>
          </cell>
          <cell r="F97">
            <v>347.26</v>
          </cell>
          <cell r="G97" t="str">
            <v>4400-1803-4216:9682</v>
          </cell>
        </row>
        <row r="109">
          <cell r="B109" t="str">
            <v>Rotušės a. 27</v>
          </cell>
          <cell r="C109" t="str">
            <v>Neįrengta palėpė</v>
          </cell>
          <cell r="D109" t="str">
            <v>Kita</v>
          </cell>
          <cell r="E109" t="str">
            <v>1E2p</v>
          </cell>
          <cell r="F109">
            <v>29.08</v>
          </cell>
          <cell r="G109" t="str">
            <v>4400-0722-6540:2258</v>
          </cell>
        </row>
        <row r="110">
          <cell r="B110" t="str">
            <v>S. Dariaus ir S. Girėno g. 29a</v>
          </cell>
          <cell r="D110" t="str">
            <v>Administracinė</v>
          </cell>
          <cell r="E110" t="str">
            <v>2B3p</v>
          </cell>
          <cell r="F110">
            <v>666.78</v>
          </cell>
          <cell r="G110" t="str">
            <v>1997-1003-7020</v>
          </cell>
        </row>
        <row r="111">
          <cell r="B111" t="str">
            <v>S. Dariaus ir S. Girėno g. 29a</v>
          </cell>
          <cell r="C111" t="str">
            <v>Sargo namelis</v>
          </cell>
          <cell r="D111" t="str">
            <v>Negyvenamoji</v>
          </cell>
          <cell r="E111" t="str">
            <v>7G1p</v>
          </cell>
          <cell r="F111">
            <v>2.04</v>
          </cell>
          <cell r="G111" t="str">
            <v>1997-1003-7075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6"/>
  <sheetViews>
    <sheetView tabSelected="1" zoomScale="110" zoomScaleNormal="110" workbookViewId="0">
      <selection activeCell="K8" sqref="K8"/>
    </sheetView>
  </sheetViews>
  <sheetFormatPr defaultColWidth="9.140625" defaultRowHeight="15.75" outlineLevelCol="1" x14ac:dyDescent="0.25"/>
  <cols>
    <col min="1" max="1" width="5.42578125" style="23" customWidth="1"/>
    <col min="2" max="2" width="24.7109375" style="24" customWidth="1"/>
    <col min="3" max="3" width="21.5703125" style="83" customWidth="1"/>
    <col min="4" max="4" width="16.140625" style="25" customWidth="1"/>
    <col min="5" max="5" width="13.140625" style="99" customWidth="1"/>
    <col min="6" max="6" width="14.85546875" style="99" customWidth="1" outlineLevel="1"/>
    <col min="7" max="7" width="23.42578125" style="24" customWidth="1" outlineLevel="1"/>
    <col min="8" max="8" width="49" style="24" customWidth="1" outlineLevel="1"/>
    <col min="9" max="9" width="37.140625" style="23" customWidth="1"/>
    <col min="10" max="10" width="14.28515625" style="11" customWidth="1"/>
    <col min="11" max="12" width="9.140625" style="1"/>
    <col min="13" max="13" width="24.5703125" style="6" customWidth="1"/>
    <col min="14" max="14" width="15" style="1" customWidth="1"/>
    <col min="15" max="16384" width="9.140625" style="1"/>
  </cols>
  <sheetData>
    <row r="2" spans="1:14" ht="34.5" customHeight="1" x14ac:dyDescent="0.25">
      <c r="A2" s="114" t="s">
        <v>6</v>
      </c>
      <c r="B2" s="114"/>
      <c r="C2" s="114"/>
      <c r="D2" s="114"/>
      <c r="E2" s="114"/>
      <c r="F2" s="114"/>
      <c r="G2" s="114"/>
      <c r="H2" s="114"/>
      <c r="I2" s="114"/>
    </row>
    <row r="3" spans="1:14" x14ac:dyDescent="0.25">
      <c r="A3" s="12"/>
      <c r="B3" s="13"/>
      <c r="C3" s="81"/>
      <c r="D3" s="14"/>
      <c r="E3" s="87"/>
      <c r="F3" s="87"/>
      <c r="G3" s="13"/>
      <c r="H3" s="15"/>
      <c r="I3" s="16" t="s">
        <v>316</v>
      </c>
    </row>
    <row r="4" spans="1:14" s="9" customFormat="1" ht="75.75" customHeight="1" x14ac:dyDescent="0.25">
      <c r="A4" s="17" t="s">
        <v>0</v>
      </c>
      <c r="B4" s="18" t="s">
        <v>1</v>
      </c>
      <c r="C4" s="18" t="s">
        <v>2</v>
      </c>
      <c r="D4" s="19" t="s">
        <v>95</v>
      </c>
      <c r="E4" s="17" t="s">
        <v>3</v>
      </c>
      <c r="F4" s="88" t="s">
        <v>120</v>
      </c>
      <c r="G4" s="20" t="s">
        <v>4</v>
      </c>
      <c r="H4" s="21" t="s">
        <v>5</v>
      </c>
      <c r="I4" s="17" t="s">
        <v>119</v>
      </c>
      <c r="J4" s="3"/>
      <c r="K4" s="3"/>
      <c r="L4" s="4"/>
      <c r="M4" s="7"/>
      <c r="N4" s="8"/>
    </row>
    <row r="5" spans="1:14" s="2" customFormat="1" x14ac:dyDescent="0.25">
      <c r="A5" s="22">
        <v>1</v>
      </c>
      <c r="B5" s="22">
        <v>2</v>
      </c>
      <c r="C5" s="8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5"/>
      <c r="K5" s="5"/>
      <c r="L5" s="5"/>
      <c r="M5" s="10"/>
      <c r="N5" s="5"/>
    </row>
    <row r="6" spans="1:14" s="2" customFormat="1" ht="47.25" x14ac:dyDescent="0.25">
      <c r="A6" s="26">
        <v>1</v>
      </c>
      <c r="B6" s="27" t="str">
        <f>'[1]Laisvos, 16-05-25'!B7</f>
        <v>A. Juozapavičiaus pr. 25 A</v>
      </c>
      <c r="C6" s="28" t="str">
        <f>'[1]Laisvos, 16-05-25'!C7</f>
        <v>Sandėlis</v>
      </c>
      <c r="D6" s="29" t="str">
        <f>'[1]Laisvos, 16-05-25'!D7</f>
        <v>Sandėliavimo</v>
      </c>
      <c r="E6" s="103" t="str">
        <f>'[1]Laisvos, 16-05-25'!E7</f>
        <v>66F1p</v>
      </c>
      <c r="F6" s="89">
        <f>'[1]Laisvos, 16-05-25'!F7</f>
        <v>1364.16</v>
      </c>
      <c r="G6" s="28" t="str">
        <f>'[1]Laisvos, 16-05-25'!G7</f>
        <v>1991-7002-8038</v>
      </c>
      <c r="H6" s="30" t="s">
        <v>66</v>
      </c>
      <c r="I6" s="31"/>
      <c r="J6" s="5"/>
      <c r="K6" s="5"/>
      <c r="L6" s="5"/>
      <c r="M6" s="10"/>
      <c r="N6" s="5"/>
    </row>
    <row r="7" spans="1:14" s="38" customFormat="1" ht="47.25" x14ac:dyDescent="0.25">
      <c r="A7" s="26">
        <v>2</v>
      </c>
      <c r="B7" s="32" t="str">
        <f>'[1]Laisvos, 16-05-25'!B8</f>
        <v>A. Juozapavičiaus pr. 25 F</v>
      </c>
      <c r="C7" s="32" t="str">
        <f>'[1]Laisvos, 16-05-25'!C8</f>
        <v>Sandėlis</v>
      </c>
      <c r="D7" s="33" t="str">
        <f>'[1]Laisvos, 16-05-25'!D8</f>
        <v>Sandėliavimo</v>
      </c>
      <c r="E7" s="104" t="str">
        <f>'[1]Laisvos, 16-05-25'!E8</f>
        <v>256F1p</v>
      </c>
      <c r="F7" s="90">
        <f>'[1]Laisvos, 16-05-25'!F8</f>
        <v>377.35</v>
      </c>
      <c r="G7" s="32" t="str">
        <f>'[1]Laisvos, 16-05-25'!G8</f>
        <v>1997-6022-8024</v>
      </c>
      <c r="H7" s="30" t="s">
        <v>66</v>
      </c>
      <c r="I7" s="34"/>
      <c r="J7" s="35"/>
      <c r="K7" s="36"/>
      <c r="L7" s="37"/>
      <c r="M7" s="11"/>
      <c r="N7" s="11"/>
    </row>
    <row r="8" spans="1:14" s="38" customFormat="1" ht="47.25" x14ac:dyDescent="0.25">
      <c r="A8" s="26">
        <v>3</v>
      </c>
      <c r="B8" s="27" t="str">
        <f>'[1]Laisvos, 16-05-25'!B9</f>
        <v>A. Juozapavičiaus pr. 25 K</v>
      </c>
      <c r="C8" s="28" t="str">
        <f>'[1]Laisvos, 16-05-25'!C9</f>
        <v>Garažas</v>
      </c>
      <c r="D8" s="29" t="str">
        <f>'[1]Laisvos, 16-05-25'!D9</f>
        <v>Garažų</v>
      </c>
      <c r="E8" s="103" t="str">
        <f>'[1]Laisvos, 16-05-25'!E9</f>
        <v>232G1p</v>
      </c>
      <c r="F8" s="89">
        <f>'[1]Laisvos, 16-05-25'!F9</f>
        <v>216.46</v>
      </c>
      <c r="G8" s="39" t="str">
        <f>'[1]Laisvos, 16-05-25'!G9</f>
        <v>1996-2014-6016</v>
      </c>
      <c r="H8" s="30" t="s">
        <v>66</v>
      </c>
      <c r="I8" s="34"/>
      <c r="J8" s="35"/>
      <c r="K8" s="36"/>
      <c r="L8" s="37"/>
      <c r="M8" s="11"/>
      <c r="N8" s="11"/>
    </row>
    <row r="9" spans="1:14" s="38" customFormat="1" ht="47.25" x14ac:dyDescent="0.25">
      <c r="A9" s="26">
        <v>4</v>
      </c>
      <c r="B9" s="27" t="str">
        <f>'[1]Laisvos, 16-05-25'!B10</f>
        <v>A. Juozapavičiaus pr. 25 L</v>
      </c>
      <c r="C9" s="28" t="str">
        <f>'[1]Laisvos, 16-05-25'!C10</f>
        <v>Sandėlis</v>
      </c>
      <c r="D9" s="29" t="str">
        <f>'[1]Laisvos, 16-05-25'!D10</f>
        <v>Sandėliavimo</v>
      </c>
      <c r="E9" s="103" t="str">
        <f>'[1]Laisvos, 16-05-25'!E10</f>
        <v>66aF1p</v>
      </c>
      <c r="F9" s="89">
        <f>'[1]Laisvos, 16-05-25'!F10</f>
        <v>481.38</v>
      </c>
      <c r="G9" s="39" t="str">
        <f>'[1]Laisvos, 16-05-25'!G10</f>
        <v>1991-7002-8049</v>
      </c>
      <c r="H9" s="30" t="s">
        <v>66</v>
      </c>
      <c r="I9" s="34"/>
      <c r="J9" s="35"/>
      <c r="K9" s="36"/>
      <c r="L9" s="37"/>
      <c r="M9" s="11"/>
      <c r="N9" s="11"/>
    </row>
    <row r="10" spans="1:14" s="38" customFormat="1" ht="32.25" customHeight="1" x14ac:dyDescent="0.25">
      <c r="A10" s="26">
        <v>5</v>
      </c>
      <c r="B10" s="27" t="s">
        <v>37</v>
      </c>
      <c r="C10" s="28" t="s">
        <v>14</v>
      </c>
      <c r="D10" s="29" t="s">
        <v>17</v>
      </c>
      <c r="E10" s="103" t="s">
        <v>38</v>
      </c>
      <c r="F10" s="89">
        <v>40.14</v>
      </c>
      <c r="G10" s="39" t="s">
        <v>39</v>
      </c>
      <c r="H10" s="30" t="s">
        <v>132</v>
      </c>
      <c r="I10" s="34"/>
      <c r="J10" s="35"/>
      <c r="K10" s="36"/>
      <c r="L10" s="37"/>
      <c r="M10" s="11"/>
      <c r="N10" s="11"/>
    </row>
    <row r="11" spans="1:14" s="38" customFormat="1" ht="31.5" customHeight="1" x14ac:dyDescent="0.25">
      <c r="A11" s="26">
        <v>6</v>
      </c>
      <c r="B11" s="40" t="s">
        <v>136</v>
      </c>
      <c r="C11" s="28" t="s">
        <v>133</v>
      </c>
      <c r="D11" s="29" t="s">
        <v>135</v>
      </c>
      <c r="E11" s="103" t="s">
        <v>160</v>
      </c>
      <c r="F11" s="89">
        <v>156.47</v>
      </c>
      <c r="G11" s="39" t="s">
        <v>138</v>
      </c>
      <c r="H11" s="30" t="s">
        <v>238</v>
      </c>
      <c r="I11" s="34"/>
      <c r="J11" s="35"/>
      <c r="K11" s="36"/>
      <c r="L11" s="37"/>
      <c r="M11" s="11"/>
      <c r="N11" s="11"/>
    </row>
    <row r="12" spans="1:14" s="38" customFormat="1" ht="30" customHeight="1" x14ac:dyDescent="0.25">
      <c r="A12" s="26">
        <v>7</v>
      </c>
      <c r="B12" s="40" t="s">
        <v>137</v>
      </c>
      <c r="C12" s="28" t="s">
        <v>134</v>
      </c>
      <c r="D12" s="29" t="s">
        <v>40</v>
      </c>
      <c r="E12" s="103" t="s">
        <v>161</v>
      </c>
      <c r="F12" s="89">
        <v>155.72</v>
      </c>
      <c r="G12" s="39" t="s">
        <v>139</v>
      </c>
      <c r="H12" s="30" t="s">
        <v>239</v>
      </c>
      <c r="I12" s="34"/>
      <c r="J12" s="35"/>
      <c r="K12" s="36"/>
      <c r="L12" s="37"/>
      <c r="M12" s="11"/>
      <c r="N12" s="11"/>
    </row>
    <row r="13" spans="1:14" s="38" customFormat="1" ht="25.5" customHeight="1" x14ac:dyDescent="0.25">
      <c r="A13" s="26">
        <v>8</v>
      </c>
      <c r="B13" s="40" t="s">
        <v>143</v>
      </c>
      <c r="C13" s="28" t="s">
        <v>69</v>
      </c>
      <c r="D13" s="29" t="s">
        <v>40</v>
      </c>
      <c r="E13" s="103" t="s">
        <v>162</v>
      </c>
      <c r="F13" s="89">
        <v>138.63</v>
      </c>
      <c r="G13" s="39" t="s">
        <v>140</v>
      </c>
      <c r="H13" s="30" t="s">
        <v>129</v>
      </c>
      <c r="I13" s="34"/>
      <c r="J13" s="35"/>
      <c r="K13" s="36"/>
      <c r="L13" s="37"/>
      <c r="M13" s="11"/>
      <c r="N13" s="11"/>
    </row>
    <row r="14" spans="1:14" ht="63" x14ac:dyDescent="0.25">
      <c r="A14" s="26">
        <v>9</v>
      </c>
      <c r="B14" s="32" t="s">
        <v>30</v>
      </c>
      <c r="C14" s="32" t="s">
        <v>31</v>
      </c>
      <c r="D14" s="33" t="s">
        <v>32</v>
      </c>
      <c r="E14" s="104" t="s">
        <v>33</v>
      </c>
      <c r="F14" s="90">
        <v>10125.27</v>
      </c>
      <c r="G14" s="32" t="s">
        <v>34</v>
      </c>
      <c r="H14" s="30" t="s">
        <v>254</v>
      </c>
      <c r="I14" s="34"/>
      <c r="J14" s="35"/>
      <c r="K14" s="36"/>
      <c r="L14" s="37"/>
      <c r="M14" s="11"/>
      <c r="N14" s="11"/>
    </row>
    <row r="15" spans="1:14" ht="31.5" x14ac:dyDescent="0.25">
      <c r="A15" s="26">
        <v>10</v>
      </c>
      <c r="B15" s="32" t="s">
        <v>91</v>
      </c>
      <c r="C15" s="32" t="s">
        <v>92</v>
      </c>
      <c r="D15" s="33" t="s">
        <v>93</v>
      </c>
      <c r="E15" s="104" t="s">
        <v>99</v>
      </c>
      <c r="F15" s="90">
        <v>14</v>
      </c>
      <c r="G15" s="32" t="s">
        <v>94</v>
      </c>
      <c r="H15" s="30" t="s">
        <v>253</v>
      </c>
      <c r="I15" s="34"/>
      <c r="J15" s="35"/>
      <c r="K15" s="36"/>
      <c r="L15" s="37"/>
      <c r="M15" s="11"/>
      <c r="N15" s="11"/>
    </row>
    <row r="16" spans="1:14" ht="31.5" x14ac:dyDescent="0.25">
      <c r="A16" s="26">
        <v>11</v>
      </c>
      <c r="B16" s="32" t="s">
        <v>91</v>
      </c>
      <c r="C16" s="32" t="s">
        <v>92</v>
      </c>
      <c r="D16" s="33" t="s">
        <v>93</v>
      </c>
      <c r="E16" s="104" t="s">
        <v>99</v>
      </c>
      <c r="F16" s="90" t="s">
        <v>243</v>
      </c>
      <c r="G16" s="32" t="s">
        <v>94</v>
      </c>
      <c r="H16" s="30" t="s">
        <v>255</v>
      </c>
      <c r="I16" s="34"/>
      <c r="J16" s="35"/>
      <c r="K16" s="36"/>
      <c r="L16" s="37"/>
      <c r="M16" s="11"/>
      <c r="N16" s="11"/>
    </row>
    <row r="17" spans="1:14" s="38" customFormat="1" ht="31.5" x14ac:dyDescent="0.25">
      <c r="A17" s="26">
        <v>12</v>
      </c>
      <c r="B17" s="32" t="s">
        <v>67</v>
      </c>
      <c r="C17" s="32" t="str">
        <f>'[1]Laisvos, 16-05-25'!C27</f>
        <v>Sandėlis</v>
      </c>
      <c r="D17" s="33" t="str">
        <f>'[1]Laisvos, 16-05-25'!D27</f>
        <v>Sandėliavimo</v>
      </c>
      <c r="E17" s="104" t="str">
        <f>'[1]Laisvos, 16-05-25'!E27</f>
        <v>1F1b</v>
      </c>
      <c r="F17" s="90">
        <f>'[1]Laisvos, 16-05-25'!F27</f>
        <v>17.670000000000002</v>
      </c>
      <c r="G17" s="32" t="str">
        <f>'[1]Laisvos, 16-05-25'!G27</f>
        <v>4400-2104-6458</v>
      </c>
      <c r="H17" s="30" t="s">
        <v>240</v>
      </c>
      <c r="I17" s="34"/>
      <c r="J17" s="35"/>
      <c r="K17" s="36"/>
      <c r="L17" s="37"/>
      <c r="M17" s="11"/>
      <c r="N17" s="11"/>
    </row>
    <row r="18" spans="1:14" ht="31.5" customHeight="1" x14ac:dyDescent="0.25">
      <c r="A18" s="26">
        <v>13</v>
      </c>
      <c r="B18" s="32" t="str">
        <f>'[1]Laisvos, 16-05-25'!B28</f>
        <v>Europos pr. 105A</v>
      </c>
      <c r="C18" s="32" t="str">
        <f>'[1]Laisvos, 16-05-25'!C28</f>
        <v>Sandėlis</v>
      </c>
      <c r="D18" s="33" t="str">
        <f>'[1]Laisvos, 16-05-25'!D28</f>
        <v>Sandėliavimo</v>
      </c>
      <c r="E18" s="104" t="str">
        <f>'[1]Laisvos, 16-05-25'!E28</f>
        <v>1F1p</v>
      </c>
      <c r="F18" s="90">
        <f>'[1]Laisvos, 16-05-25'!F28</f>
        <v>30</v>
      </c>
      <c r="G18" s="32" t="str">
        <f>'[1]Laisvos, 16-05-25'!G28</f>
        <v>4400-2154-2949</v>
      </c>
      <c r="H18" s="30" t="s">
        <v>321</v>
      </c>
      <c r="I18" s="34"/>
      <c r="J18" s="35"/>
      <c r="K18" s="36"/>
      <c r="L18" s="37"/>
      <c r="M18" s="11"/>
      <c r="N18" s="11"/>
    </row>
    <row r="19" spans="1:14" ht="31.5" x14ac:dyDescent="0.25">
      <c r="A19" s="26">
        <v>14</v>
      </c>
      <c r="B19" s="32" t="str">
        <f>'[1]Laisvos, 16-05-25'!B29</f>
        <v>Europos pr. 105A</v>
      </c>
      <c r="C19" s="32" t="str">
        <f>'[1]Laisvos, 16-05-25'!C29</f>
        <v>Administracinis</v>
      </c>
      <c r="D19" s="33" t="str">
        <f>'[1]Laisvos, 16-05-25'!D29</f>
        <v>Administracinė</v>
      </c>
      <c r="E19" s="104" t="str">
        <f>'[1]Laisvos, 16-05-25'!E29</f>
        <v>1B2p</v>
      </c>
      <c r="F19" s="90">
        <f>'[1]Laisvos, 16-05-25'!F29</f>
        <v>2038.65</v>
      </c>
      <c r="G19" s="32" t="str">
        <f>'[1]Laisvos, 16-05-25'!G29</f>
        <v>1998-0010-8012</v>
      </c>
      <c r="H19" s="30" t="s">
        <v>320</v>
      </c>
      <c r="I19" s="34"/>
      <c r="J19" s="35"/>
      <c r="K19" s="36"/>
      <c r="L19" s="37"/>
      <c r="M19" s="11"/>
      <c r="N19" s="11"/>
    </row>
    <row r="20" spans="1:14" s="38" customFormat="1" ht="37.5" customHeight="1" x14ac:dyDescent="0.25">
      <c r="A20" s="26">
        <v>15</v>
      </c>
      <c r="B20" s="32" t="str">
        <f>'[1]Laisvos, 16-05-25'!B31</f>
        <v>H. ir O. Minkovskių g. 43-4</v>
      </c>
      <c r="C20" s="32" t="str">
        <f>'[1]Laisvos, 16-05-25'!C31</f>
        <v>Patalpos</v>
      </c>
      <c r="D20" s="33" t="str">
        <f>'[1]Laisvos, 16-05-25'!D31</f>
        <v>Kita</v>
      </c>
      <c r="E20" s="104" t="str">
        <f>'[1]Laisvos, 16-05-25'!E31</f>
        <v>1A1m</v>
      </c>
      <c r="F20" s="90">
        <f>'[1]Laisvos, 16-05-25'!F31</f>
        <v>35.64</v>
      </c>
      <c r="G20" s="32" t="str">
        <f>'[1]Laisvos, 16-05-25'!G31</f>
        <v>1993-0039-0018:0005</v>
      </c>
      <c r="H20" s="30" t="s">
        <v>187</v>
      </c>
      <c r="I20" s="34"/>
      <c r="J20" s="35"/>
      <c r="K20" s="36"/>
      <c r="L20" s="37"/>
      <c r="M20" s="11"/>
      <c r="N20" s="11"/>
    </row>
    <row r="21" spans="1:14" s="38" customFormat="1" ht="48" customHeight="1" x14ac:dyDescent="0.25">
      <c r="A21" s="26">
        <v>16</v>
      </c>
      <c r="B21" s="32" t="s">
        <v>182</v>
      </c>
      <c r="C21" s="32" t="s">
        <v>183</v>
      </c>
      <c r="D21" s="33" t="s">
        <v>7</v>
      </c>
      <c r="E21" s="104" t="s">
        <v>185</v>
      </c>
      <c r="F21" s="90" t="s">
        <v>184</v>
      </c>
      <c r="G21" s="32" t="s">
        <v>186</v>
      </c>
      <c r="H21" s="30" t="s">
        <v>261</v>
      </c>
      <c r="I21" s="34"/>
      <c r="J21" s="35"/>
      <c r="K21" s="36"/>
      <c r="L21" s="37"/>
      <c r="M21" s="11"/>
      <c r="N21" s="11"/>
    </row>
    <row r="22" spans="1:14" ht="31.5" x14ac:dyDescent="0.25">
      <c r="A22" s="26">
        <v>17</v>
      </c>
      <c r="B22" s="32" t="s">
        <v>73</v>
      </c>
      <c r="C22" s="32" t="str">
        <f>'[1]Laisvos, 16-05-25'!C38</f>
        <v>Dirbtuvės</v>
      </c>
      <c r="D22" s="33" t="str">
        <f>'[1]Laisvos, 16-05-25'!D38</f>
        <v>Gamybos, pramonės</v>
      </c>
      <c r="E22" s="104" t="str">
        <f>'[1]Laisvos, 16-05-25'!E38</f>
        <v>3G1m</v>
      </c>
      <c r="F22" s="90">
        <f>'[1]Laisvos, 16-05-25'!F38</f>
        <v>75.2</v>
      </c>
      <c r="G22" s="32" t="str">
        <f>'[1]Laisvos, 16-05-25'!G38</f>
        <v>1990-0001-2188</v>
      </c>
      <c r="H22" s="30" t="s">
        <v>244</v>
      </c>
      <c r="I22" s="33"/>
      <c r="J22" s="35"/>
      <c r="K22" s="36"/>
      <c r="L22" s="37"/>
      <c r="M22" s="11"/>
      <c r="N22" s="11"/>
    </row>
    <row r="23" spans="1:14" x14ac:dyDescent="0.25">
      <c r="A23" s="26">
        <v>18</v>
      </c>
      <c r="B23" s="27" t="str">
        <f>'[1]Laisvos, 16-05-25'!B73</f>
        <v>Kovo 11-osios g. 24</v>
      </c>
      <c r="C23" s="28" t="str">
        <f>'[1]Laisvos, 16-05-25'!C73</f>
        <v>Kultūros centras</v>
      </c>
      <c r="D23" s="29" t="str">
        <f>'[1]Laisvos, 16-05-25'!D73</f>
        <v>Kultūros</v>
      </c>
      <c r="E23" s="103" t="str">
        <f>'[1]Laisvos, 16-05-25'!E73</f>
        <v>2C1p</v>
      </c>
      <c r="F23" s="89">
        <f>'[1]Laisvos, 16-05-25'!F73</f>
        <v>324.99</v>
      </c>
      <c r="G23" s="28" t="str">
        <f>'[1]Laisvos, 16-05-25'!G73</f>
        <v>1997-4022-4015</v>
      </c>
      <c r="H23" s="30" t="s">
        <v>72</v>
      </c>
      <c r="I23" s="33"/>
      <c r="J23" s="35"/>
      <c r="K23" s="36"/>
      <c r="L23" s="37"/>
      <c r="M23" s="11"/>
      <c r="N23" s="11"/>
    </row>
    <row r="24" spans="1:14" x14ac:dyDescent="0.25">
      <c r="A24" s="26">
        <v>19</v>
      </c>
      <c r="B24" s="27" t="str">
        <f>'[1]Laisvos, 16-05-25'!B74</f>
        <v>Kovo 11-osios g. 26</v>
      </c>
      <c r="C24" s="28" t="str">
        <f>'[1]Laisvos, 16-05-25'!C74</f>
        <v>Kultūros rūmai</v>
      </c>
      <c r="D24" s="29" t="str">
        <f>'[1]Laisvos, 16-05-25'!D74</f>
        <v>Kultūros</v>
      </c>
      <c r="E24" s="103" t="str">
        <f>'[1]Laisvos, 16-05-25'!E74</f>
        <v>1C2p</v>
      </c>
      <c r="F24" s="89">
        <f>'[1]Laisvos, 16-05-25'!F74</f>
        <v>221.54</v>
      </c>
      <c r="G24" s="41" t="str">
        <f>'[1]Laisvos, 16-05-25'!G74</f>
        <v>1997-4022-4026</v>
      </c>
      <c r="H24" s="30" t="s">
        <v>72</v>
      </c>
      <c r="I24" s="33"/>
      <c r="J24" s="35"/>
      <c r="K24" s="36"/>
      <c r="L24" s="37"/>
      <c r="M24" s="11"/>
      <c r="N24" s="11"/>
    </row>
    <row r="25" spans="1:14" ht="47.25" x14ac:dyDescent="0.25">
      <c r="A25" s="26">
        <v>20</v>
      </c>
      <c r="B25" s="32" t="s">
        <v>10</v>
      </c>
      <c r="C25" s="28" t="s">
        <v>20</v>
      </c>
      <c r="D25" s="29" t="s">
        <v>17</v>
      </c>
      <c r="E25" s="104" t="s">
        <v>15</v>
      </c>
      <c r="F25" s="88">
        <v>212.61</v>
      </c>
      <c r="G25" s="32" t="s">
        <v>51</v>
      </c>
      <c r="H25" s="30" t="s">
        <v>251</v>
      </c>
      <c r="I25" s="34"/>
      <c r="J25" s="35"/>
      <c r="K25" s="36"/>
      <c r="L25" s="37"/>
      <c r="M25" s="42"/>
      <c r="N25" s="42"/>
    </row>
    <row r="26" spans="1:14" ht="47.25" x14ac:dyDescent="0.25">
      <c r="A26" s="26">
        <v>21</v>
      </c>
      <c r="B26" s="41" t="s">
        <v>10</v>
      </c>
      <c r="C26" s="41" t="s">
        <v>13</v>
      </c>
      <c r="D26" s="33" t="s">
        <v>8</v>
      </c>
      <c r="E26" s="105" t="s">
        <v>15</v>
      </c>
      <c r="F26" s="91">
        <v>417.34</v>
      </c>
      <c r="G26" s="41" t="s">
        <v>11</v>
      </c>
      <c r="H26" s="30" t="s">
        <v>65</v>
      </c>
      <c r="I26" s="34"/>
      <c r="J26" s="43"/>
      <c r="K26" s="44"/>
      <c r="L26" s="45"/>
      <c r="M26" s="46"/>
      <c r="N26" s="46"/>
    </row>
    <row r="27" spans="1:14" ht="47.25" x14ac:dyDescent="0.25">
      <c r="A27" s="26">
        <v>22</v>
      </c>
      <c r="B27" s="41" t="s">
        <v>245</v>
      </c>
      <c r="C27" s="41" t="s">
        <v>14</v>
      </c>
      <c r="D27" s="33" t="s">
        <v>9</v>
      </c>
      <c r="E27" s="106" t="s">
        <v>15</v>
      </c>
      <c r="F27" s="91">
        <v>8.6300000000000008</v>
      </c>
      <c r="G27" s="41" t="s">
        <v>12</v>
      </c>
      <c r="H27" s="30" t="s">
        <v>66</v>
      </c>
      <c r="I27" s="34"/>
      <c r="J27" s="43"/>
      <c r="K27" s="44"/>
      <c r="L27" s="45"/>
      <c r="M27" s="46"/>
      <c r="N27" s="46"/>
    </row>
    <row r="28" spans="1:14" ht="31.5" x14ac:dyDescent="0.25">
      <c r="A28" s="26">
        <v>23</v>
      </c>
      <c r="B28" s="27" t="s">
        <v>155</v>
      </c>
      <c r="C28" s="28" t="s">
        <v>158</v>
      </c>
      <c r="D28" s="29" t="s">
        <v>8</v>
      </c>
      <c r="E28" s="107" t="s">
        <v>176</v>
      </c>
      <c r="F28" s="89">
        <v>37.96</v>
      </c>
      <c r="G28" s="28" t="s">
        <v>159</v>
      </c>
      <c r="H28" s="30" t="s">
        <v>252</v>
      </c>
      <c r="I28" s="34"/>
      <c r="J28" s="43"/>
      <c r="K28" s="44"/>
      <c r="L28" s="45"/>
      <c r="M28" s="46"/>
      <c r="N28" s="46"/>
    </row>
    <row r="29" spans="1:14" ht="47.25" x14ac:dyDescent="0.25">
      <c r="A29" s="26">
        <v>24</v>
      </c>
      <c r="B29" s="27" t="s">
        <v>155</v>
      </c>
      <c r="C29" s="28" t="s">
        <v>79</v>
      </c>
      <c r="D29" s="29" t="s">
        <v>7</v>
      </c>
      <c r="E29" s="103" t="s">
        <v>163</v>
      </c>
      <c r="F29" s="89">
        <v>256.95999999999998</v>
      </c>
      <c r="G29" s="28" t="s">
        <v>164</v>
      </c>
      <c r="H29" s="30" t="s">
        <v>65</v>
      </c>
      <c r="I29" s="34"/>
      <c r="J29" s="43"/>
      <c r="K29" s="44"/>
      <c r="L29" s="45"/>
      <c r="M29" s="46"/>
      <c r="N29" s="46"/>
    </row>
    <row r="30" spans="1:14" ht="47.25" x14ac:dyDescent="0.25">
      <c r="A30" s="26">
        <v>25</v>
      </c>
      <c r="B30" s="27" t="s">
        <v>155</v>
      </c>
      <c r="C30" s="28" t="s">
        <v>79</v>
      </c>
      <c r="D30" s="29" t="s">
        <v>7</v>
      </c>
      <c r="E30" s="103" t="s">
        <v>165</v>
      </c>
      <c r="F30" s="89">
        <v>118.61</v>
      </c>
      <c r="G30" s="28" t="s">
        <v>166</v>
      </c>
      <c r="H30" s="30" t="s">
        <v>65</v>
      </c>
      <c r="I30" s="34"/>
      <c r="J30" s="43"/>
      <c r="K30" s="44"/>
      <c r="L30" s="45"/>
      <c r="M30" s="46"/>
      <c r="N30" s="46"/>
    </row>
    <row r="31" spans="1:14" ht="47.25" x14ac:dyDescent="0.25">
      <c r="A31" s="26">
        <v>26</v>
      </c>
      <c r="B31" s="27" t="s">
        <v>167</v>
      </c>
      <c r="C31" s="28" t="s">
        <v>217</v>
      </c>
      <c r="D31" s="29" t="s">
        <v>71</v>
      </c>
      <c r="E31" s="103" t="s">
        <v>168</v>
      </c>
      <c r="F31" s="89" t="s">
        <v>216</v>
      </c>
      <c r="G31" s="28" t="s">
        <v>169</v>
      </c>
      <c r="H31" s="30" t="s">
        <v>65</v>
      </c>
      <c r="I31" s="34"/>
      <c r="J31" s="43"/>
      <c r="K31" s="44"/>
      <c r="L31" s="45"/>
      <c r="M31" s="46"/>
      <c r="N31" s="46"/>
    </row>
    <row r="32" spans="1:14" ht="47.25" x14ac:dyDescent="0.25">
      <c r="A32" s="26">
        <v>27</v>
      </c>
      <c r="B32" s="47" t="s">
        <v>16</v>
      </c>
      <c r="C32" s="48" t="s">
        <v>20</v>
      </c>
      <c r="D32" s="29" t="s">
        <v>17</v>
      </c>
      <c r="E32" s="108" t="s">
        <v>18</v>
      </c>
      <c r="F32" s="92">
        <v>17.5</v>
      </c>
      <c r="G32" s="48" t="s">
        <v>19</v>
      </c>
      <c r="H32" s="30" t="s">
        <v>66</v>
      </c>
      <c r="I32" s="34"/>
      <c r="J32" s="35"/>
      <c r="K32" s="36"/>
      <c r="L32" s="37"/>
      <c r="M32" s="11"/>
      <c r="N32" s="11"/>
    </row>
    <row r="33" spans="1:14" ht="47.25" x14ac:dyDescent="0.25">
      <c r="A33" s="26">
        <v>28</v>
      </c>
      <c r="B33" s="47" t="s">
        <v>199</v>
      </c>
      <c r="C33" s="48" t="s">
        <v>200</v>
      </c>
      <c r="D33" s="29" t="s">
        <v>9</v>
      </c>
      <c r="E33" s="108" t="s">
        <v>18</v>
      </c>
      <c r="F33" s="92" t="s">
        <v>202</v>
      </c>
      <c r="G33" s="48" t="s">
        <v>201</v>
      </c>
      <c r="H33" s="30" t="s">
        <v>66</v>
      </c>
      <c r="I33" s="34"/>
      <c r="J33" s="35"/>
      <c r="K33" s="36"/>
      <c r="L33" s="37"/>
      <c r="M33" s="11"/>
      <c r="N33" s="11"/>
    </row>
    <row r="34" spans="1:14" ht="47.25" x14ac:dyDescent="0.25">
      <c r="A34" s="26">
        <v>29</v>
      </c>
      <c r="B34" s="32" t="str">
        <f>'[1]Laisvos, 16-05-25'!B84</f>
        <v>Laisvės al. 99A</v>
      </c>
      <c r="C34" s="32" t="str">
        <f>'[1]Laisvos, 16-05-25'!C84</f>
        <v>Sandėlis</v>
      </c>
      <c r="D34" s="49" t="str">
        <f>'[1]Laisvos, 16-05-25'!D84</f>
        <v>Sandėliavimo</v>
      </c>
      <c r="E34" s="104" t="str">
        <f>'[1]Laisvos, 16-05-25'!E84</f>
        <v>3F2p</v>
      </c>
      <c r="F34" s="90">
        <f>'[1]Laisvos, 16-05-25'!F84</f>
        <v>33.46</v>
      </c>
      <c r="G34" s="32" t="str">
        <f>'[1]Laisvos, 16-05-25'!G84</f>
        <v>1987-1000-1034</v>
      </c>
      <c r="H34" s="30" t="s">
        <v>70</v>
      </c>
      <c r="I34" s="34"/>
      <c r="J34" s="35"/>
      <c r="K34" s="36"/>
      <c r="L34" s="37"/>
      <c r="M34" s="11"/>
      <c r="N34" s="11"/>
    </row>
    <row r="35" spans="1:14" ht="31.5" x14ac:dyDescent="0.25">
      <c r="A35" s="26">
        <v>30</v>
      </c>
      <c r="B35" s="27" t="str">
        <f>'[1]Laisvos, 16-05-25'!B85</f>
        <v>M. Daukšos g. 10 a</v>
      </c>
      <c r="C35" s="28" t="str">
        <f>'[1]Laisvos, 16-05-25'!C85</f>
        <v>Įstaiga</v>
      </c>
      <c r="D35" s="29" t="str">
        <f>'[1]Laisvos, 16-05-25'!D85</f>
        <v>Administracinė</v>
      </c>
      <c r="E35" s="103" t="str">
        <f>'[1]Laisvos, 16-05-25'!E85</f>
        <v>2B2p</v>
      </c>
      <c r="F35" s="89">
        <f>'[1]Laisvos, 16-05-25'!F85</f>
        <v>193.86</v>
      </c>
      <c r="G35" s="28" t="str">
        <f>'[1]Laisvos, 16-05-25'!G85</f>
        <v>1993-5004-9015</v>
      </c>
      <c r="H35" s="30" t="s">
        <v>256</v>
      </c>
      <c r="I35" s="34"/>
      <c r="J35" s="35"/>
      <c r="K35" s="36"/>
      <c r="L35" s="37"/>
      <c r="M35" s="11"/>
      <c r="N35" s="11"/>
    </row>
    <row r="36" spans="1:14" ht="47.25" x14ac:dyDescent="0.25">
      <c r="A36" s="26">
        <v>31</v>
      </c>
      <c r="B36" s="32" t="str">
        <f>'[1]Laisvos, 16-05-25'!B86</f>
        <v>M. Daukšos g. 30B</v>
      </c>
      <c r="C36" s="32" t="str">
        <f>'[1]Laisvos, 16-05-25'!C86</f>
        <v>Katilinė</v>
      </c>
      <c r="D36" s="33" t="str">
        <f>'[1]Laisvos, 16-05-25'!D86</f>
        <v>Negyvenamoji</v>
      </c>
      <c r="E36" s="104" t="str">
        <f>'[1]Laisvos, 16-05-25'!E86</f>
        <v>5H1p</v>
      </c>
      <c r="F36" s="90">
        <f>'[1]Laisvos, 16-05-25'!F86</f>
        <v>132.94999999999999</v>
      </c>
      <c r="G36" s="32" t="str">
        <f>'[1]Laisvos, 16-05-25'!G86</f>
        <v>1990-9000-2034:0001</v>
      </c>
      <c r="H36" s="30" t="s">
        <v>66</v>
      </c>
      <c r="I36" s="34"/>
      <c r="J36" s="35"/>
      <c r="K36" s="36"/>
      <c r="L36" s="37"/>
      <c r="M36" s="42"/>
      <c r="N36" s="42"/>
    </row>
    <row r="37" spans="1:14" ht="31.5" x14ac:dyDescent="0.25">
      <c r="A37" s="26">
        <v>32</v>
      </c>
      <c r="B37" s="32" t="s">
        <v>130</v>
      </c>
      <c r="C37" s="32" t="s">
        <v>79</v>
      </c>
      <c r="D37" s="33" t="s">
        <v>7</v>
      </c>
      <c r="E37" s="104" t="s">
        <v>174</v>
      </c>
      <c r="F37" s="90">
        <v>65.31</v>
      </c>
      <c r="G37" s="32" t="s">
        <v>131</v>
      </c>
      <c r="H37" s="30" t="s">
        <v>218</v>
      </c>
      <c r="I37" s="34"/>
      <c r="J37" s="35"/>
      <c r="K37" s="36"/>
      <c r="L37" s="37"/>
      <c r="M37" s="42"/>
      <c r="N37" s="42"/>
    </row>
    <row r="38" spans="1:14" ht="47.25" x14ac:dyDescent="0.25">
      <c r="A38" s="26">
        <v>33</v>
      </c>
      <c r="B38" s="50" t="s">
        <v>52</v>
      </c>
      <c r="C38" s="50" t="s">
        <v>53</v>
      </c>
      <c r="D38" s="51" t="s">
        <v>56</v>
      </c>
      <c r="E38" s="52" t="s">
        <v>57</v>
      </c>
      <c r="F38" s="93">
        <v>214.94</v>
      </c>
      <c r="G38" s="53" t="s">
        <v>61</v>
      </c>
      <c r="H38" s="54" t="s">
        <v>66</v>
      </c>
      <c r="I38" s="34"/>
      <c r="J38" s="35"/>
      <c r="K38" s="36"/>
      <c r="L38" s="37"/>
      <c r="M38" s="11"/>
      <c r="N38" s="11"/>
    </row>
    <row r="39" spans="1:14" ht="47.25" x14ac:dyDescent="0.25">
      <c r="A39" s="26">
        <v>34</v>
      </c>
      <c r="B39" s="50" t="s">
        <v>52</v>
      </c>
      <c r="C39" s="50" t="s">
        <v>54</v>
      </c>
      <c r="D39" s="51" t="s">
        <v>9</v>
      </c>
      <c r="E39" s="52" t="s">
        <v>58</v>
      </c>
      <c r="F39" s="93">
        <v>23.73</v>
      </c>
      <c r="G39" s="53" t="s">
        <v>62</v>
      </c>
      <c r="H39" s="54" t="s">
        <v>66</v>
      </c>
      <c r="I39" s="34"/>
      <c r="J39" s="35"/>
      <c r="K39" s="36"/>
      <c r="L39" s="37"/>
      <c r="M39" s="11"/>
      <c r="N39" s="11"/>
    </row>
    <row r="40" spans="1:14" ht="47.25" x14ac:dyDescent="0.25">
      <c r="A40" s="26">
        <v>35</v>
      </c>
      <c r="B40" s="50" t="s">
        <v>52</v>
      </c>
      <c r="C40" s="50" t="s">
        <v>36</v>
      </c>
      <c r="D40" s="55" t="s">
        <v>55</v>
      </c>
      <c r="E40" s="52" t="s">
        <v>59</v>
      </c>
      <c r="F40" s="93">
        <v>124</v>
      </c>
      <c r="G40" s="53" t="s">
        <v>63</v>
      </c>
      <c r="H40" s="54" t="s">
        <v>66</v>
      </c>
      <c r="I40" s="34"/>
      <c r="J40" s="35"/>
      <c r="K40" s="36"/>
      <c r="L40" s="37"/>
      <c r="M40" s="11"/>
      <c r="N40" s="11"/>
    </row>
    <row r="41" spans="1:14" ht="47.25" x14ac:dyDescent="0.25">
      <c r="A41" s="26">
        <v>36</v>
      </c>
      <c r="B41" s="50" t="s">
        <v>52</v>
      </c>
      <c r="C41" s="50" t="s">
        <v>36</v>
      </c>
      <c r="D41" s="55" t="s">
        <v>35</v>
      </c>
      <c r="E41" s="52" t="s">
        <v>60</v>
      </c>
      <c r="F41" s="93">
        <v>156</v>
      </c>
      <c r="G41" s="53" t="s">
        <v>64</v>
      </c>
      <c r="H41" s="54" t="s">
        <v>66</v>
      </c>
      <c r="I41" s="34"/>
      <c r="J41" s="35"/>
      <c r="K41" s="36"/>
      <c r="L41" s="37"/>
      <c r="M41" s="11"/>
      <c r="N41" s="11"/>
    </row>
    <row r="42" spans="1:14" ht="63" x14ac:dyDescent="0.25">
      <c r="A42" s="26">
        <v>37</v>
      </c>
      <c r="B42" s="27" t="str">
        <f>'[1]Laisvos, 16-05-25'!B91</f>
        <v>Naujakurių g. 10-2</v>
      </c>
      <c r="C42" s="28" t="s">
        <v>68</v>
      </c>
      <c r="D42" s="29" t="str">
        <f>'[1]Laisvos, 16-05-25'!D91</f>
        <v>Kita</v>
      </c>
      <c r="E42" s="103" t="str">
        <f>'[1]Laisvos, 16-05-25'!E91</f>
        <v>1A2m</v>
      </c>
      <c r="F42" s="89">
        <f>'[1]Laisvos, 16-05-25'!F91</f>
        <v>9.49</v>
      </c>
      <c r="G42" s="28" t="str">
        <f>'[1]Laisvos, 16-05-25'!G91</f>
        <v>1993-7021-0018:0010</v>
      </c>
      <c r="H42" s="30" t="s">
        <v>77</v>
      </c>
      <c r="I42" s="34"/>
      <c r="J42" s="35"/>
      <c r="K42" s="56"/>
      <c r="L42" s="57"/>
      <c r="M42" s="42"/>
      <c r="N42" s="11"/>
    </row>
    <row r="43" spans="1:14" ht="47.25" x14ac:dyDescent="0.25">
      <c r="A43" s="26">
        <v>38</v>
      </c>
      <c r="B43" s="32" t="str">
        <f>'[1]Laisvos, 16-05-25'!B92</f>
        <v>Nemuno g. 27A</v>
      </c>
      <c r="C43" s="32" t="str">
        <f>'[1]Laisvos, 16-05-25'!C92</f>
        <v>Skalbykla</v>
      </c>
      <c r="D43" s="33" t="str">
        <f>'[1]Laisvos, 16-05-25'!D92</f>
        <v>Paslaugų</v>
      </c>
      <c r="E43" s="104" t="str">
        <f>'[1]Laisvos, 16-05-25'!E92</f>
        <v>2C2p</v>
      </c>
      <c r="F43" s="90">
        <f>'[1]Laisvos, 16-05-25'!F92</f>
        <v>154.18</v>
      </c>
      <c r="G43" s="32" t="str">
        <f>'[1]Laisvos, 16-05-25'!G92</f>
        <v>1992-0015-0016</v>
      </c>
      <c r="H43" s="30" t="s">
        <v>70</v>
      </c>
      <c r="I43" s="34"/>
      <c r="J43" s="35"/>
      <c r="K43" s="56"/>
      <c r="L43" s="57"/>
      <c r="M43" s="42"/>
      <c r="N43" s="11"/>
    </row>
    <row r="44" spans="1:14" ht="47.25" x14ac:dyDescent="0.25">
      <c r="A44" s="26">
        <v>39</v>
      </c>
      <c r="B44" s="32" t="str">
        <f>'[1]Laisvos, 16-05-25'!B93</f>
        <v>Nemuno g. 29</v>
      </c>
      <c r="C44" s="32" t="str">
        <f>'[1]Laisvos, 16-05-25'!C93</f>
        <v>Ūkinis pastatas</v>
      </c>
      <c r="D44" s="33" t="str">
        <f>'[1]Laisvos, 16-05-25'!D93</f>
        <v>Pagalbinio ūkio</v>
      </c>
      <c r="E44" s="104" t="str">
        <f>'[1]Laisvos, 16-05-25'!E93</f>
        <v>3I1p</v>
      </c>
      <c r="F44" s="90">
        <f>'[1]Laisvos, 16-05-25'!F93</f>
        <v>71</v>
      </c>
      <c r="G44" s="32" t="str">
        <f>'[1]Laisvos, 16-05-25'!G93</f>
        <v>1992-0015-0038</v>
      </c>
      <c r="H44" s="30" t="s">
        <v>257</v>
      </c>
      <c r="I44" s="34"/>
      <c r="J44" s="35"/>
      <c r="K44" s="56"/>
      <c r="L44" s="57"/>
      <c r="M44" s="42"/>
      <c r="N44" s="11"/>
    </row>
    <row r="45" spans="1:14" ht="31.5" x14ac:dyDescent="0.25">
      <c r="A45" s="26">
        <v>40</v>
      </c>
      <c r="B45" s="32" t="str">
        <f>'[1]Laisvos, 16-05-25'!B97</f>
        <v>Partizanų g. 5</v>
      </c>
      <c r="C45" s="32" t="str">
        <f>'[1]Laisvos, 16-05-25'!C97</f>
        <v>Pagalbinės patalpos</v>
      </c>
      <c r="D45" s="49" t="str">
        <f>'[1]Laisvos, 16-05-25'!D97</f>
        <v>Kita</v>
      </c>
      <c r="E45" s="104" t="str">
        <f>'[1]Laisvos, 16-05-25'!E97</f>
        <v>1A5p</v>
      </c>
      <c r="F45" s="90">
        <f>'[1]Laisvos, 16-05-25'!F97</f>
        <v>347.26</v>
      </c>
      <c r="G45" s="32" t="str">
        <f>'[1]Laisvos, 16-05-25'!G97</f>
        <v>4400-1803-4216:9682</v>
      </c>
      <c r="H45" s="30" t="s">
        <v>153</v>
      </c>
      <c r="I45" s="33"/>
      <c r="J45" s="35"/>
      <c r="K45" s="36"/>
      <c r="L45" s="37"/>
      <c r="M45" s="11"/>
      <c r="N45" s="11"/>
    </row>
    <row r="46" spans="1:14" ht="31.5" x14ac:dyDescent="0.25">
      <c r="A46" s="26">
        <v>41</v>
      </c>
      <c r="B46" s="58" t="s">
        <v>82</v>
      </c>
      <c r="C46" s="61" t="s">
        <v>14</v>
      </c>
      <c r="D46" s="59" t="s">
        <v>17</v>
      </c>
      <c r="E46" s="60" t="s">
        <v>21</v>
      </c>
      <c r="F46" s="60">
        <v>105.29</v>
      </c>
      <c r="G46" s="58" t="s">
        <v>83</v>
      </c>
      <c r="H46" s="61" t="s">
        <v>154</v>
      </c>
      <c r="I46" s="33"/>
      <c r="J46" s="35"/>
      <c r="K46" s="36"/>
      <c r="L46" s="37"/>
      <c r="M46" s="11"/>
      <c r="N46" s="11"/>
    </row>
    <row r="47" spans="1:14" ht="31.5" x14ac:dyDescent="0.25">
      <c r="A47" s="26">
        <v>42</v>
      </c>
      <c r="B47" s="32" t="s">
        <v>80</v>
      </c>
      <c r="C47" s="32" t="s">
        <v>14</v>
      </c>
      <c r="D47" s="49" t="s">
        <v>9</v>
      </c>
      <c r="E47" s="104" t="s">
        <v>21</v>
      </c>
      <c r="F47" s="90">
        <v>145.87</v>
      </c>
      <c r="G47" s="32" t="s">
        <v>81</v>
      </c>
      <c r="H47" s="30" t="s">
        <v>153</v>
      </c>
      <c r="I47" s="33"/>
      <c r="J47" s="35"/>
      <c r="K47" s="36"/>
      <c r="L47" s="37"/>
      <c r="M47" s="11"/>
      <c r="N47" s="11"/>
    </row>
    <row r="48" spans="1:14" ht="47.25" x14ac:dyDescent="0.25">
      <c r="A48" s="26">
        <v>43</v>
      </c>
      <c r="B48" s="32" t="s">
        <v>74</v>
      </c>
      <c r="C48" s="32" t="s">
        <v>22</v>
      </c>
      <c r="D48" s="49" t="s">
        <v>23</v>
      </c>
      <c r="E48" s="104" t="s">
        <v>75</v>
      </c>
      <c r="F48" s="88">
        <v>5168.42</v>
      </c>
      <c r="G48" s="32" t="s">
        <v>76</v>
      </c>
      <c r="H48" s="30" t="s">
        <v>70</v>
      </c>
      <c r="I48" s="33"/>
      <c r="J48" s="35"/>
      <c r="K48" s="36"/>
      <c r="L48" s="37"/>
      <c r="M48" s="11"/>
      <c r="N48" s="11"/>
    </row>
    <row r="49" spans="1:14" s="62" customFormat="1" ht="31.5" x14ac:dyDescent="0.2">
      <c r="A49" s="26">
        <v>44</v>
      </c>
      <c r="B49" s="58" t="s">
        <v>96</v>
      </c>
      <c r="C49" s="61" t="s">
        <v>98</v>
      </c>
      <c r="D49" s="59" t="s">
        <v>7</v>
      </c>
      <c r="E49" s="60" t="s">
        <v>41</v>
      </c>
      <c r="F49" s="60">
        <v>47.77</v>
      </c>
      <c r="G49" s="58" t="s">
        <v>97</v>
      </c>
      <c r="H49" s="61" t="s">
        <v>246</v>
      </c>
      <c r="I49" s="33"/>
      <c r="J49" s="46"/>
    </row>
    <row r="50" spans="1:14" ht="47.25" x14ac:dyDescent="0.25">
      <c r="A50" s="26">
        <v>45</v>
      </c>
      <c r="B50" s="41" t="str">
        <f>'[1]Laisvos, 16-05-25'!B109</f>
        <v>Rotušės a. 27</v>
      </c>
      <c r="C50" s="41" t="str">
        <f>'[1]Laisvos, 16-05-25'!C109</f>
        <v>Neįrengta palėpė</v>
      </c>
      <c r="D50" s="33" t="str">
        <f>'[1]Laisvos, 16-05-25'!D109</f>
        <v>Kita</v>
      </c>
      <c r="E50" s="105" t="str">
        <f>'[1]Laisvos, 16-05-25'!E109</f>
        <v>1E2p</v>
      </c>
      <c r="F50" s="91">
        <f>'[1]Laisvos, 16-05-25'!F109</f>
        <v>29.08</v>
      </c>
      <c r="G50" s="41" t="str">
        <f>'[1]Laisvos, 16-05-25'!G109</f>
        <v>4400-0722-6540:2258</v>
      </c>
      <c r="H50" s="30" t="s">
        <v>65</v>
      </c>
      <c r="I50" s="34"/>
      <c r="J50" s="43"/>
      <c r="K50" s="44"/>
      <c r="L50" s="45"/>
      <c r="M50" s="46"/>
      <c r="N50" s="46"/>
    </row>
    <row r="51" spans="1:14" ht="31.5" x14ac:dyDescent="0.25">
      <c r="A51" s="26">
        <v>46</v>
      </c>
      <c r="B51" s="27" t="str">
        <f>'[1]Laisvos, 16-05-25'!B110</f>
        <v>S. Dariaus ir S. Girėno g. 29a</v>
      </c>
      <c r="C51" s="28" t="s">
        <v>79</v>
      </c>
      <c r="D51" s="29" t="str">
        <f>'[1]Laisvos, 16-05-25'!D110</f>
        <v>Administracinė</v>
      </c>
      <c r="E51" s="103" t="str">
        <f>'[1]Laisvos, 16-05-25'!E110</f>
        <v>2B3p</v>
      </c>
      <c r="F51" s="89">
        <f>'[1]Laisvos, 16-05-25'!F110</f>
        <v>666.78</v>
      </c>
      <c r="G51" s="28" t="str">
        <f>'[1]Laisvos, 16-05-25'!G110</f>
        <v>1997-1003-7020</v>
      </c>
      <c r="H51" s="30" t="s">
        <v>318</v>
      </c>
      <c r="I51" s="33"/>
      <c r="J51" s="35"/>
      <c r="K51" s="36"/>
      <c r="L51" s="37"/>
      <c r="M51" s="11"/>
      <c r="N51" s="11"/>
    </row>
    <row r="52" spans="1:14" ht="31.5" x14ac:dyDescent="0.25">
      <c r="A52" s="26">
        <v>47</v>
      </c>
      <c r="B52" s="27" t="str">
        <f>'[1]Laisvos, 16-05-25'!B111</f>
        <v>S. Dariaus ir S. Girėno g. 29a</v>
      </c>
      <c r="C52" s="28" t="str">
        <f>'[1]Laisvos, 16-05-25'!C111</f>
        <v>Sargo namelis</v>
      </c>
      <c r="D52" s="29" t="str">
        <f>'[1]Laisvos, 16-05-25'!D111</f>
        <v>Negyvenamoji</v>
      </c>
      <c r="E52" s="103" t="str">
        <f>'[1]Laisvos, 16-05-25'!E111</f>
        <v>7G1p</v>
      </c>
      <c r="F52" s="89">
        <f>'[1]Laisvos, 16-05-25'!F111</f>
        <v>2.04</v>
      </c>
      <c r="G52" s="28" t="str">
        <f>'[1]Laisvos, 16-05-25'!G111</f>
        <v>1997-1003-7075</v>
      </c>
      <c r="H52" s="30" t="s">
        <v>322</v>
      </c>
      <c r="I52" s="34"/>
      <c r="J52" s="35"/>
      <c r="K52" s="36"/>
      <c r="L52" s="37"/>
      <c r="M52" s="11"/>
      <c r="N52" s="11"/>
    </row>
    <row r="53" spans="1:14" ht="31.5" x14ac:dyDescent="0.25">
      <c r="A53" s="26">
        <v>48</v>
      </c>
      <c r="B53" s="63" t="s">
        <v>84</v>
      </c>
      <c r="C53" s="64" t="s">
        <v>22</v>
      </c>
      <c r="D53" s="65" t="s">
        <v>78</v>
      </c>
      <c r="E53" s="109" t="s">
        <v>42</v>
      </c>
      <c r="F53" s="94">
        <v>668.91</v>
      </c>
      <c r="G53" s="64" t="s">
        <v>88</v>
      </c>
      <c r="H53" s="66" t="s">
        <v>90</v>
      </c>
      <c r="I53" s="33"/>
      <c r="J53" s="35"/>
      <c r="K53" s="36"/>
      <c r="L53" s="37"/>
      <c r="M53" s="11"/>
      <c r="N53" s="11"/>
    </row>
    <row r="54" spans="1:14" ht="28.5" customHeight="1" x14ac:dyDescent="0.25">
      <c r="A54" s="26">
        <v>49</v>
      </c>
      <c r="B54" s="63" t="s">
        <v>89</v>
      </c>
      <c r="C54" s="64" t="s">
        <v>85</v>
      </c>
      <c r="D54" s="65" t="s">
        <v>9</v>
      </c>
      <c r="E54" s="109" t="s">
        <v>86</v>
      </c>
      <c r="F54" s="94">
        <v>23.54</v>
      </c>
      <c r="G54" s="64" t="s">
        <v>87</v>
      </c>
      <c r="H54" s="66" t="s">
        <v>90</v>
      </c>
      <c r="I54" s="34"/>
      <c r="J54" s="35"/>
      <c r="K54" s="36"/>
      <c r="L54" s="37"/>
      <c r="M54" s="11"/>
      <c r="N54" s="11"/>
    </row>
    <row r="55" spans="1:14" ht="28.5" customHeight="1" x14ac:dyDescent="0.25">
      <c r="A55" s="26">
        <v>50</v>
      </c>
      <c r="B55" s="63" t="s">
        <v>219</v>
      </c>
      <c r="C55" s="64" t="s">
        <v>22</v>
      </c>
      <c r="D55" s="65" t="s">
        <v>23</v>
      </c>
      <c r="E55" s="109" t="s">
        <v>220</v>
      </c>
      <c r="F55" s="94">
        <v>3342.84</v>
      </c>
      <c r="G55" s="64" t="s">
        <v>221</v>
      </c>
      <c r="H55" s="66" t="s">
        <v>229</v>
      </c>
      <c r="I55" s="34"/>
      <c r="J55" s="35"/>
      <c r="K55" s="36"/>
      <c r="L55" s="37"/>
      <c r="M55" s="11"/>
      <c r="N55" s="11"/>
    </row>
    <row r="56" spans="1:14" ht="28.5" customHeight="1" x14ac:dyDescent="0.25">
      <c r="A56" s="26">
        <v>51</v>
      </c>
      <c r="B56" s="63" t="s">
        <v>219</v>
      </c>
      <c r="C56" s="64" t="s">
        <v>36</v>
      </c>
      <c r="D56" s="65" t="s">
        <v>35</v>
      </c>
      <c r="E56" s="109" t="s">
        <v>222</v>
      </c>
      <c r="F56" s="94">
        <v>108</v>
      </c>
      <c r="G56" s="64" t="s">
        <v>223</v>
      </c>
      <c r="H56" s="66" t="s">
        <v>229</v>
      </c>
      <c r="I56" s="34"/>
      <c r="J56" s="35"/>
      <c r="K56" s="36"/>
      <c r="L56" s="37"/>
      <c r="M56" s="11"/>
      <c r="N56" s="11"/>
    </row>
    <row r="57" spans="1:14" ht="28.5" customHeight="1" x14ac:dyDescent="0.25">
      <c r="A57" s="26">
        <v>52</v>
      </c>
      <c r="B57" s="63" t="s">
        <v>219</v>
      </c>
      <c r="C57" s="64" t="s">
        <v>36</v>
      </c>
      <c r="D57" s="65" t="s">
        <v>35</v>
      </c>
      <c r="E57" s="109" t="s">
        <v>225</v>
      </c>
      <c r="F57" s="94" t="s">
        <v>224</v>
      </c>
      <c r="G57" s="64" t="s">
        <v>226</v>
      </c>
      <c r="H57" s="66" t="s">
        <v>229</v>
      </c>
      <c r="I57" s="34"/>
      <c r="J57" s="35"/>
      <c r="K57" s="36"/>
      <c r="L57" s="37"/>
      <c r="M57" s="11"/>
      <c r="N57" s="11"/>
    </row>
    <row r="58" spans="1:14" ht="31.5" x14ac:dyDescent="0.25">
      <c r="A58" s="26">
        <v>53</v>
      </c>
      <c r="B58" s="67" t="s">
        <v>43</v>
      </c>
      <c r="C58" s="68" t="s">
        <v>157</v>
      </c>
      <c r="D58" s="69" t="s">
        <v>78</v>
      </c>
      <c r="E58" s="110" t="s">
        <v>45</v>
      </c>
      <c r="F58" s="95">
        <v>210.04</v>
      </c>
      <c r="G58" s="67" t="s">
        <v>44</v>
      </c>
      <c r="H58" s="68" t="s">
        <v>156</v>
      </c>
      <c r="I58" s="70" t="s">
        <v>319</v>
      </c>
    </row>
    <row r="59" spans="1:14" ht="47.25" x14ac:dyDescent="0.25">
      <c r="A59" s="26">
        <v>54</v>
      </c>
      <c r="B59" s="67" t="s">
        <v>24</v>
      </c>
      <c r="C59" s="68" t="s">
        <v>25</v>
      </c>
      <c r="D59" s="69" t="s">
        <v>26</v>
      </c>
      <c r="E59" s="110" t="s">
        <v>27</v>
      </c>
      <c r="F59" s="95" t="s">
        <v>28</v>
      </c>
      <c r="G59" s="67" t="s">
        <v>29</v>
      </c>
      <c r="H59" s="68" t="s">
        <v>277</v>
      </c>
      <c r="I59" s="31"/>
    </row>
    <row r="60" spans="1:14" ht="29.25" customHeight="1" x14ac:dyDescent="0.25">
      <c r="A60" s="26">
        <v>55</v>
      </c>
      <c r="B60" s="67" t="s">
        <v>46</v>
      </c>
      <c r="C60" s="68" t="s">
        <v>47</v>
      </c>
      <c r="D60" s="69" t="s">
        <v>17</v>
      </c>
      <c r="E60" s="110" t="s">
        <v>48</v>
      </c>
      <c r="F60" s="95" t="s">
        <v>49</v>
      </c>
      <c r="G60" s="67" t="s">
        <v>50</v>
      </c>
      <c r="H60" s="68" t="s">
        <v>90</v>
      </c>
      <c r="I60" s="31"/>
    </row>
    <row r="61" spans="1:14" ht="47.25" x14ac:dyDescent="0.25">
      <c r="A61" s="26">
        <v>56</v>
      </c>
      <c r="B61" s="61" t="s">
        <v>100</v>
      </c>
      <c r="C61" s="61" t="s">
        <v>101</v>
      </c>
      <c r="D61" s="71" t="s">
        <v>26</v>
      </c>
      <c r="E61" s="72" t="s">
        <v>102</v>
      </c>
      <c r="F61" s="72" t="s">
        <v>104</v>
      </c>
      <c r="G61" s="61" t="s">
        <v>103</v>
      </c>
      <c r="H61" s="30" t="s">
        <v>247</v>
      </c>
      <c r="I61" s="33"/>
    </row>
    <row r="62" spans="1:14" ht="47.25" x14ac:dyDescent="0.25">
      <c r="A62" s="26">
        <v>57</v>
      </c>
      <c r="B62" s="61" t="s">
        <v>100</v>
      </c>
      <c r="C62" s="61" t="s">
        <v>54</v>
      </c>
      <c r="D62" s="71" t="s">
        <v>26</v>
      </c>
      <c r="E62" s="72" t="s">
        <v>106</v>
      </c>
      <c r="F62" s="72" t="s">
        <v>107</v>
      </c>
      <c r="G62" s="61" t="s">
        <v>105</v>
      </c>
      <c r="H62" s="30" t="s">
        <v>247</v>
      </c>
      <c r="I62" s="33"/>
    </row>
    <row r="63" spans="1:14" ht="47.25" x14ac:dyDescent="0.25">
      <c r="A63" s="26">
        <v>58</v>
      </c>
      <c r="B63" s="61" t="s">
        <v>100</v>
      </c>
      <c r="C63" s="61" t="s">
        <v>31</v>
      </c>
      <c r="D63" s="71" t="s">
        <v>32</v>
      </c>
      <c r="E63" s="72" t="s">
        <v>108</v>
      </c>
      <c r="F63" s="72" t="s">
        <v>109</v>
      </c>
      <c r="G63" s="61" t="s">
        <v>110</v>
      </c>
      <c r="H63" s="30" t="s">
        <v>247</v>
      </c>
      <c r="I63" s="33"/>
    </row>
    <row r="64" spans="1:14" ht="50.25" customHeight="1" x14ac:dyDescent="0.25">
      <c r="A64" s="26">
        <v>59</v>
      </c>
      <c r="B64" s="61" t="s">
        <v>100</v>
      </c>
      <c r="C64" s="61" t="s">
        <v>47</v>
      </c>
      <c r="D64" s="71" t="s">
        <v>17</v>
      </c>
      <c r="E64" s="72" t="s">
        <v>111</v>
      </c>
      <c r="F64" s="96">
        <v>11.3</v>
      </c>
      <c r="G64" s="61" t="s">
        <v>112</v>
      </c>
      <c r="H64" s="30" t="s">
        <v>247</v>
      </c>
      <c r="I64" s="31"/>
    </row>
    <row r="65" spans="1:10" ht="44.25" customHeight="1" x14ac:dyDescent="0.25">
      <c r="A65" s="26">
        <v>60</v>
      </c>
      <c r="B65" s="61" t="s">
        <v>100</v>
      </c>
      <c r="C65" s="61" t="s">
        <v>114</v>
      </c>
      <c r="D65" s="71" t="s">
        <v>17</v>
      </c>
      <c r="E65" s="72" t="s">
        <v>113</v>
      </c>
      <c r="F65" s="96">
        <v>153.78</v>
      </c>
      <c r="G65" s="61" t="s">
        <v>115</v>
      </c>
      <c r="H65" s="30" t="s">
        <v>247</v>
      </c>
      <c r="I65" s="31"/>
    </row>
    <row r="66" spans="1:10" ht="47.25" x14ac:dyDescent="0.25">
      <c r="A66" s="26">
        <v>61</v>
      </c>
      <c r="B66" s="58" t="s">
        <v>100</v>
      </c>
      <c r="C66" s="61" t="s">
        <v>69</v>
      </c>
      <c r="D66" s="59" t="s">
        <v>116</v>
      </c>
      <c r="E66" s="60" t="s">
        <v>118</v>
      </c>
      <c r="F66" s="97">
        <v>860.33</v>
      </c>
      <c r="G66" s="58" t="s">
        <v>117</v>
      </c>
      <c r="H66" s="30" t="s">
        <v>247</v>
      </c>
      <c r="I66" s="33"/>
    </row>
    <row r="67" spans="1:10" ht="74.25" customHeight="1" x14ac:dyDescent="0.25">
      <c r="A67" s="26">
        <v>62</v>
      </c>
      <c r="B67" s="61" t="s">
        <v>121</v>
      </c>
      <c r="C67" s="61" t="s">
        <v>54</v>
      </c>
      <c r="D67" s="71" t="s">
        <v>26</v>
      </c>
      <c r="E67" s="72" t="s">
        <v>122</v>
      </c>
      <c r="F67" s="72">
        <v>7168.16</v>
      </c>
      <c r="G67" s="61" t="s">
        <v>123</v>
      </c>
      <c r="H67" s="61" t="s">
        <v>230</v>
      </c>
      <c r="I67" s="71"/>
    </row>
    <row r="68" spans="1:10" ht="49.5" customHeight="1" x14ac:dyDescent="0.25">
      <c r="A68" s="26">
        <v>63</v>
      </c>
      <c r="B68" s="61" t="s">
        <v>124</v>
      </c>
      <c r="C68" s="61" t="s">
        <v>79</v>
      </c>
      <c r="D68" s="71" t="s">
        <v>7</v>
      </c>
      <c r="E68" s="72" t="s">
        <v>125</v>
      </c>
      <c r="F68" s="72">
        <v>893.55</v>
      </c>
      <c r="G68" s="61" t="s">
        <v>126</v>
      </c>
      <c r="H68" s="61" t="s">
        <v>237</v>
      </c>
      <c r="I68" s="71"/>
    </row>
    <row r="69" spans="1:10" ht="56.25" customHeight="1" x14ac:dyDescent="0.25">
      <c r="A69" s="26">
        <v>64</v>
      </c>
      <c r="B69" s="61" t="s">
        <v>121</v>
      </c>
      <c r="C69" s="61" t="s">
        <v>31</v>
      </c>
      <c r="D69" s="59" t="s">
        <v>32</v>
      </c>
      <c r="E69" s="60" t="s">
        <v>128</v>
      </c>
      <c r="F69" s="60">
        <v>306.25</v>
      </c>
      <c r="G69" s="58" t="s">
        <v>127</v>
      </c>
      <c r="H69" s="61" t="s">
        <v>237</v>
      </c>
      <c r="I69" s="71"/>
    </row>
    <row r="70" spans="1:10" ht="47.25" x14ac:dyDescent="0.25">
      <c r="A70" s="26">
        <v>65</v>
      </c>
      <c r="B70" s="61" t="s">
        <v>141</v>
      </c>
      <c r="C70" s="75" t="s">
        <v>22</v>
      </c>
      <c r="D70" s="59" t="s">
        <v>23</v>
      </c>
      <c r="E70" s="98" t="s">
        <v>177</v>
      </c>
      <c r="F70" s="98">
        <v>6087.73</v>
      </c>
      <c r="G70" s="73" t="s">
        <v>142</v>
      </c>
      <c r="H70" s="32" t="s">
        <v>66</v>
      </c>
      <c r="I70" s="74"/>
    </row>
    <row r="71" spans="1:10" ht="47.25" x14ac:dyDescent="0.25">
      <c r="A71" s="26">
        <v>66</v>
      </c>
      <c r="B71" s="61" t="s">
        <v>144</v>
      </c>
      <c r="C71" s="61" t="s">
        <v>69</v>
      </c>
      <c r="D71" s="59" t="s">
        <v>40</v>
      </c>
      <c r="E71" s="60" t="s">
        <v>178</v>
      </c>
      <c r="F71" s="60">
        <v>184.78</v>
      </c>
      <c r="G71" s="58" t="s">
        <v>145</v>
      </c>
      <c r="H71" s="75" t="s">
        <v>250</v>
      </c>
      <c r="I71" s="74"/>
    </row>
    <row r="72" spans="1:10" ht="31.5" x14ac:dyDescent="0.25">
      <c r="A72" s="26">
        <v>67</v>
      </c>
      <c r="B72" s="61" t="s">
        <v>146</v>
      </c>
      <c r="C72" s="75" t="s">
        <v>147</v>
      </c>
      <c r="D72" s="59" t="s">
        <v>71</v>
      </c>
      <c r="E72" s="98" t="s">
        <v>179</v>
      </c>
      <c r="F72" s="98">
        <v>109.28</v>
      </c>
      <c r="G72" s="73" t="s">
        <v>148</v>
      </c>
      <c r="H72" s="75" t="s">
        <v>149</v>
      </c>
      <c r="I72" s="74"/>
    </row>
    <row r="73" spans="1:10" ht="61.5" customHeight="1" x14ac:dyDescent="0.25">
      <c r="A73" s="26">
        <v>68</v>
      </c>
      <c r="B73" s="61" t="s">
        <v>150</v>
      </c>
      <c r="C73" s="75" t="s">
        <v>151</v>
      </c>
      <c r="D73" s="59" t="s">
        <v>8</v>
      </c>
      <c r="E73" s="98" t="s">
        <v>180</v>
      </c>
      <c r="F73" s="98">
        <v>266.45999999999998</v>
      </c>
      <c r="G73" s="73" t="s">
        <v>152</v>
      </c>
      <c r="H73" s="70" t="s">
        <v>65</v>
      </c>
      <c r="I73" s="74"/>
    </row>
    <row r="74" spans="1:10" ht="31.5" x14ac:dyDescent="0.25">
      <c r="A74" s="26">
        <v>69</v>
      </c>
      <c r="B74" s="61" t="s">
        <v>170</v>
      </c>
      <c r="C74" s="75" t="s">
        <v>171</v>
      </c>
      <c r="D74" s="71" t="s">
        <v>172</v>
      </c>
      <c r="E74" s="98" t="s">
        <v>174</v>
      </c>
      <c r="F74" s="98">
        <v>1011.11</v>
      </c>
      <c r="G74" s="73" t="s">
        <v>173</v>
      </c>
      <c r="H74" s="75" t="s">
        <v>175</v>
      </c>
      <c r="I74" s="74"/>
    </row>
    <row r="75" spans="1:10" ht="49.5" customHeight="1" x14ac:dyDescent="0.25">
      <c r="A75" s="26">
        <v>70</v>
      </c>
      <c r="B75" s="61" t="s">
        <v>188</v>
      </c>
      <c r="C75" s="75" t="s">
        <v>189</v>
      </c>
      <c r="D75" s="59" t="s">
        <v>7</v>
      </c>
      <c r="E75" s="98" t="s">
        <v>192</v>
      </c>
      <c r="F75" s="99" t="s">
        <v>196</v>
      </c>
      <c r="G75" s="73" t="s">
        <v>197</v>
      </c>
      <c r="H75" s="30" t="s">
        <v>267</v>
      </c>
      <c r="I75" s="74"/>
    </row>
    <row r="76" spans="1:10" ht="47.25" x14ac:dyDescent="0.25">
      <c r="A76" s="26">
        <v>71</v>
      </c>
      <c r="B76" s="61" t="s">
        <v>188</v>
      </c>
      <c r="C76" s="75" t="s">
        <v>194</v>
      </c>
      <c r="D76" s="59" t="s">
        <v>7</v>
      </c>
      <c r="E76" s="98" t="s">
        <v>192</v>
      </c>
      <c r="F76" s="98" t="s">
        <v>193</v>
      </c>
      <c r="G76" s="73" t="s">
        <v>195</v>
      </c>
      <c r="H76" s="30" t="s">
        <v>267</v>
      </c>
      <c r="I76" s="74"/>
    </row>
    <row r="77" spans="1:10" ht="47.25" x14ac:dyDescent="0.25">
      <c r="A77" s="26">
        <v>72</v>
      </c>
      <c r="B77" s="61" t="s">
        <v>190</v>
      </c>
      <c r="C77" s="75" t="s">
        <v>189</v>
      </c>
      <c r="D77" s="59" t="s">
        <v>7</v>
      </c>
      <c r="E77" s="98" t="s">
        <v>192</v>
      </c>
      <c r="F77" s="98">
        <v>44.37</v>
      </c>
      <c r="G77" s="24" t="s">
        <v>191</v>
      </c>
      <c r="H77" s="30" t="s">
        <v>267</v>
      </c>
      <c r="I77" s="74"/>
    </row>
    <row r="78" spans="1:10" ht="47.25" x14ac:dyDescent="0.25">
      <c r="A78" s="26">
        <v>73</v>
      </c>
      <c r="B78" s="61" t="s">
        <v>188</v>
      </c>
      <c r="C78" s="75" t="s">
        <v>20</v>
      </c>
      <c r="D78" s="71" t="s">
        <v>17</v>
      </c>
      <c r="E78" s="98" t="s">
        <v>192</v>
      </c>
      <c r="F78" s="98">
        <v>13.49</v>
      </c>
      <c r="G78" s="73" t="s">
        <v>198</v>
      </c>
      <c r="H78" s="30" t="s">
        <v>267</v>
      </c>
      <c r="I78" s="74"/>
    </row>
    <row r="79" spans="1:10" ht="61.5" customHeight="1" x14ac:dyDescent="0.25">
      <c r="A79" s="26">
        <v>74</v>
      </c>
      <c r="B79" s="61" t="s">
        <v>203</v>
      </c>
      <c r="C79" s="75" t="s">
        <v>69</v>
      </c>
      <c r="D79" s="59" t="s">
        <v>40</v>
      </c>
      <c r="E79" s="98" t="s">
        <v>178</v>
      </c>
      <c r="F79" s="98" t="s">
        <v>205</v>
      </c>
      <c r="G79" s="73" t="s">
        <v>204</v>
      </c>
      <c r="H79" s="75" t="s">
        <v>248</v>
      </c>
      <c r="I79" s="74"/>
      <c r="J79" s="76"/>
    </row>
    <row r="80" spans="1:10" ht="68.25" customHeight="1" x14ac:dyDescent="0.25">
      <c r="A80" s="26">
        <v>75</v>
      </c>
      <c r="B80" s="61" t="s">
        <v>203</v>
      </c>
      <c r="C80" s="75" t="s">
        <v>69</v>
      </c>
      <c r="D80" s="59" t="s">
        <v>40</v>
      </c>
      <c r="E80" s="98" t="s">
        <v>206</v>
      </c>
      <c r="F80" s="98" t="s">
        <v>208</v>
      </c>
      <c r="G80" s="73" t="s">
        <v>207</v>
      </c>
      <c r="H80" s="75" t="s">
        <v>248</v>
      </c>
      <c r="I80" s="74"/>
    </row>
    <row r="81" spans="1:13" ht="61.5" customHeight="1" x14ac:dyDescent="0.25">
      <c r="A81" s="26">
        <v>76</v>
      </c>
      <c r="B81" s="61" t="s">
        <v>203</v>
      </c>
      <c r="C81" s="75" t="s">
        <v>69</v>
      </c>
      <c r="D81" s="59" t="s">
        <v>40</v>
      </c>
      <c r="E81" s="98" t="s">
        <v>209</v>
      </c>
      <c r="F81" s="98" t="s">
        <v>210</v>
      </c>
      <c r="G81" s="73" t="s">
        <v>211</v>
      </c>
      <c r="H81" s="75" t="s">
        <v>248</v>
      </c>
      <c r="I81" s="74"/>
    </row>
    <row r="82" spans="1:13" ht="66" customHeight="1" x14ac:dyDescent="0.25">
      <c r="A82" s="26">
        <v>77</v>
      </c>
      <c r="B82" s="61" t="s">
        <v>203</v>
      </c>
      <c r="C82" s="75" t="s">
        <v>69</v>
      </c>
      <c r="D82" s="59" t="s">
        <v>40</v>
      </c>
      <c r="E82" s="98" t="s">
        <v>212</v>
      </c>
      <c r="F82" s="98" t="s">
        <v>214</v>
      </c>
      <c r="G82" s="73" t="s">
        <v>213</v>
      </c>
      <c r="H82" s="75" t="s">
        <v>248</v>
      </c>
      <c r="I82" s="74"/>
    </row>
    <row r="83" spans="1:13" ht="31.5" x14ac:dyDescent="0.25">
      <c r="A83" s="26">
        <v>78</v>
      </c>
      <c r="B83" s="61" t="s">
        <v>215</v>
      </c>
      <c r="C83" s="75" t="s">
        <v>227</v>
      </c>
      <c r="D83" s="59" t="s">
        <v>17</v>
      </c>
      <c r="E83" s="111" t="s">
        <v>181</v>
      </c>
      <c r="F83" s="98">
        <v>11.46</v>
      </c>
      <c r="G83" s="77" t="s">
        <v>228</v>
      </c>
      <c r="H83" s="61" t="s">
        <v>90</v>
      </c>
      <c r="I83" s="74"/>
    </row>
    <row r="84" spans="1:13" ht="78.75" customHeight="1" x14ac:dyDescent="0.25">
      <c r="A84" s="26">
        <v>79</v>
      </c>
      <c r="B84" s="61" t="s">
        <v>231</v>
      </c>
      <c r="C84" s="61" t="s">
        <v>233</v>
      </c>
      <c r="D84" s="58" t="s">
        <v>9</v>
      </c>
      <c r="E84" s="60" t="s">
        <v>234</v>
      </c>
      <c r="F84" s="60">
        <v>21.01</v>
      </c>
      <c r="G84" s="58" t="s">
        <v>236</v>
      </c>
      <c r="H84" s="75" t="s">
        <v>242</v>
      </c>
      <c r="I84" s="74"/>
    </row>
    <row r="85" spans="1:13" s="79" customFormat="1" ht="81.75" customHeight="1" x14ac:dyDescent="0.25">
      <c r="A85" s="26">
        <v>80</v>
      </c>
      <c r="B85" s="59" t="s">
        <v>232</v>
      </c>
      <c r="C85" s="71" t="s">
        <v>233</v>
      </c>
      <c r="D85" s="59" t="s">
        <v>9</v>
      </c>
      <c r="E85" s="60" t="s">
        <v>234</v>
      </c>
      <c r="F85" s="60">
        <v>13.42</v>
      </c>
      <c r="G85" s="59" t="s">
        <v>235</v>
      </c>
      <c r="H85" s="71" t="s">
        <v>241</v>
      </c>
      <c r="I85" s="59"/>
      <c r="J85" s="78"/>
      <c r="M85" s="80"/>
    </row>
    <row r="86" spans="1:13" s="79" customFormat="1" ht="59.25" customHeight="1" x14ac:dyDescent="0.25">
      <c r="A86" s="26">
        <v>81</v>
      </c>
      <c r="B86" s="113" t="s">
        <v>317</v>
      </c>
      <c r="C86" s="71" t="s">
        <v>233</v>
      </c>
      <c r="D86" s="59" t="s">
        <v>9</v>
      </c>
      <c r="E86" s="112" t="s">
        <v>249</v>
      </c>
      <c r="F86" s="85">
        <v>155.22999999999999</v>
      </c>
      <c r="G86" s="86" t="s">
        <v>259</v>
      </c>
      <c r="H86" s="71" t="s">
        <v>260</v>
      </c>
      <c r="I86" s="59"/>
      <c r="J86" s="78"/>
      <c r="M86" s="80"/>
    </row>
    <row r="87" spans="1:13" s="79" customFormat="1" ht="31.5" x14ac:dyDescent="0.25">
      <c r="A87" s="26">
        <v>82</v>
      </c>
      <c r="B87" s="59" t="s">
        <v>258</v>
      </c>
      <c r="C87" s="71" t="s">
        <v>189</v>
      </c>
      <c r="D87" s="59" t="s">
        <v>7</v>
      </c>
      <c r="E87" s="60" t="s">
        <v>263</v>
      </c>
      <c r="F87" s="60">
        <v>289.44</v>
      </c>
      <c r="G87" s="59" t="s">
        <v>264</v>
      </c>
      <c r="H87" s="71" t="s">
        <v>262</v>
      </c>
      <c r="I87" s="84"/>
      <c r="J87" s="78"/>
      <c r="M87" s="80"/>
    </row>
    <row r="88" spans="1:13" s="79" customFormat="1" ht="47.25" x14ac:dyDescent="0.25">
      <c r="A88" s="26">
        <v>83</v>
      </c>
      <c r="B88" s="59" t="s">
        <v>269</v>
      </c>
      <c r="C88" s="71" t="s">
        <v>36</v>
      </c>
      <c r="D88" s="59" t="s">
        <v>35</v>
      </c>
      <c r="E88" s="60" t="s">
        <v>225</v>
      </c>
      <c r="F88" s="60">
        <v>27</v>
      </c>
      <c r="G88" s="59" t="s">
        <v>266</v>
      </c>
      <c r="H88" s="71" t="s">
        <v>267</v>
      </c>
      <c r="I88" s="84"/>
      <c r="J88" s="78"/>
      <c r="M88" s="80"/>
    </row>
    <row r="89" spans="1:13" s="79" customFormat="1" ht="47.25" x14ac:dyDescent="0.25">
      <c r="A89" s="26">
        <v>84</v>
      </c>
      <c r="B89" s="59" t="s">
        <v>265</v>
      </c>
      <c r="C89" s="71" t="s">
        <v>31</v>
      </c>
      <c r="D89" s="59" t="s">
        <v>32</v>
      </c>
      <c r="E89" s="60" t="s">
        <v>271</v>
      </c>
      <c r="F89" s="60">
        <v>87.87</v>
      </c>
      <c r="G89" s="59" t="s">
        <v>270</v>
      </c>
      <c r="H89" s="71" t="s">
        <v>268</v>
      </c>
      <c r="I89" s="84"/>
      <c r="J89" s="78"/>
      <c r="M89" s="80"/>
    </row>
    <row r="90" spans="1:13" s="79" customFormat="1" ht="47.25" x14ac:dyDescent="0.25">
      <c r="A90" s="26">
        <v>85</v>
      </c>
      <c r="B90" s="59" t="s">
        <v>273</v>
      </c>
      <c r="C90" s="71" t="s">
        <v>272</v>
      </c>
      <c r="D90" s="59" t="s">
        <v>274</v>
      </c>
      <c r="E90" s="60" t="s">
        <v>275</v>
      </c>
      <c r="F90" s="60">
        <v>19.149999999999999</v>
      </c>
      <c r="G90" s="59" t="s">
        <v>276</v>
      </c>
      <c r="H90" s="71" t="s">
        <v>267</v>
      </c>
      <c r="I90" s="59"/>
      <c r="J90" s="78"/>
      <c r="M90" s="80"/>
    </row>
    <row r="91" spans="1:13" s="100" customFormat="1" ht="31.5" x14ac:dyDescent="0.25">
      <c r="A91" s="26">
        <v>86</v>
      </c>
      <c r="B91" s="73" t="s">
        <v>278</v>
      </c>
      <c r="C91" s="73" t="s">
        <v>279</v>
      </c>
      <c r="D91" s="73" t="s">
        <v>56</v>
      </c>
      <c r="E91" s="98" t="s">
        <v>280</v>
      </c>
      <c r="F91" s="98" t="s">
        <v>281</v>
      </c>
      <c r="G91" s="73" t="s">
        <v>282</v>
      </c>
      <c r="H91" s="75" t="s">
        <v>285</v>
      </c>
      <c r="I91" s="102"/>
      <c r="M91" s="101"/>
    </row>
    <row r="92" spans="1:13" ht="31.5" x14ac:dyDescent="0.25">
      <c r="A92" s="26">
        <v>87</v>
      </c>
      <c r="B92" s="73" t="s">
        <v>278</v>
      </c>
      <c r="C92" s="75" t="s">
        <v>279</v>
      </c>
      <c r="D92" s="59" t="s">
        <v>56</v>
      </c>
      <c r="E92" s="98" t="s">
        <v>283</v>
      </c>
      <c r="F92" s="98">
        <v>28.17</v>
      </c>
      <c r="G92" s="73" t="s">
        <v>284</v>
      </c>
      <c r="H92" s="75" t="s">
        <v>285</v>
      </c>
    </row>
    <row r="93" spans="1:13" ht="31.5" x14ac:dyDescent="0.25">
      <c r="A93" s="26">
        <v>88</v>
      </c>
      <c r="B93" s="73" t="s">
        <v>278</v>
      </c>
      <c r="C93" s="75" t="s">
        <v>287</v>
      </c>
      <c r="D93" s="59" t="s">
        <v>274</v>
      </c>
      <c r="E93" s="98" t="s">
        <v>275</v>
      </c>
      <c r="F93" s="98">
        <v>155.99</v>
      </c>
      <c r="G93" s="73" t="s">
        <v>286</v>
      </c>
      <c r="H93" s="75" t="s">
        <v>285</v>
      </c>
    </row>
    <row r="94" spans="1:13" ht="31.5" x14ac:dyDescent="0.25">
      <c r="A94" s="26">
        <v>89</v>
      </c>
      <c r="B94" s="73" t="s">
        <v>288</v>
      </c>
      <c r="C94" s="115" t="s">
        <v>31</v>
      </c>
      <c r="D94" s="59" t="s">
        <v>32</v>
      </c>
      <c r="E94" s="98" t="s">
        <v>309</v>
      </c>
      <c r="F94" s="98">
        <v>453.06</v>
      </c>
      <c r="G94" s="73" t="s">
        <v>290</v>
      </c>
      <c r="H94" s="75" t="s">
        <v>229</v>
      </c>
    </row>
    <row r="95" spans="1:13" ht="31.5" x14ac:dyDescent="0.25">
      <c r="A95" s="26">
        <v>90</v>
      </c>
      <c r="B95" s="73" t="s">
        <v>288</v>
      </c>
      <c r="C95" s="115" t="s">
        <v>31</v>
      </c>
      <c r="D95" s="59" t="s">
        <v>32</v>
      </c>
      <c r="E95" s="98" t="s">
        <v>271</v>
      </c>
      <c r="F95" s="98">
        <v>778.07</v>
      </c>
      <c r="G95" s="73" t="s">
        <v>291</v>
      </c>
      <c r="H95" s="75" t="s">
        <v>229</v>
      </c>
    </row>
    <row r="96" spans="1:13" ht="31.5" x14ac:dyDescent="0.25">
      <c r="A96" s="26">
        <v>91</v>
      </c>
      <c r="B96" s="73" t="s">
        <v>288</v>
      </c>
      <c r="C96" s="115" t="s">
        <v>31</v>
      </c>
      <c r="D96" s="59" t="s">
        <v>32</v>
      </c>
      <c r="E96" s="98" t="s">
        <v>310</v>
      </c>
      <c r="F96" s="98">
        <v>63.28</v>
      </c>
      <c r="G96" s="73" t="s">
        <v>292</v>
      </c>
      <c r="H96" s="75" t="s">
        <v>229</v>
      </c>
    </row>
    <row r="97" spans="1:8" ht="31.5" x14ac:dyDescent="0.25">
      <c r="A97" s="26">
        <v>92</v>
      </c>
      <c r="B97" s="73" t="s">
        <v>288</v>
      </c>
      <c r="C97" s="115" t="s">
        <v>289</v>
      </c>
      <c r="D97" s="59" t="s">
        <v>135</v>
      </c>
      <c r="E97" s="98" t="s">
        <v>311</v>
      </c>
      <c r="F97" s="98">
        <v>14.14</v>
      </c>
      <c r="G97" s="73" t="s">
        <v>293</v>
      </c>
      <c r="H97" s="75" t="s">
        <v>229</v>
      </c>
    </row>
    <row r="98" spans="1:8" ht="31.5" x14ac:dyDescent="0.25">
      <c r="A98" s="26">
        <v>93</v>
      </c>
      <c r="B98" s="73" t="s">
        <v>288</v>
      </c>
      <c r="C98" s="115" t="s">
        <v>79</v>
      </c>
      <c r="D98" s="59" t="s">
        <v>298</v>
      </c>
      <c r="E98" s="98" t="s">
        <v>312</v>
      </c>
      <c r="F98" s="98">
        <v>1880.21</v>
      </c>
      <c r="G98" s="73" t="s">
        <v>294</v>
      </c>
      <c r="H98" s="75" t="s">
        <v>229</v>
      </c>
    </row>
    <row r="99" spans="1:8" ht="31.5" x14ac:dyDescent="0.25">
      <c r="A99" s="26">
        <v>94</v>
      </c>
      <c r="B99" s="73" t="s">
        <v>288</v>
      </c>
      <c r="C99" s="115" t="s">
        <v>69</v>
      </c>
      <c r="D99" s="59" t="s">
        <v>35</v>
      </c>
      <c r="E99" s="98" t="s">
        <v>313</v>
      </c>
      <c r="F99" s="98">
        <v>38</v>
      </c>
      <c r="G99" s="73" t="s">
        <v>295</v>
      </c>
      <c r="H99" s="75" t="s">
        <v>229</v>
      </c>
    </row>
    <row r="100" spans="1:8" ht="31.5" x14ac:dyDescent="0.25">
      <c r="A100" s="26">
        <v>95</v>
      </c>
      <c r="B100" s="73" t="s">
        <v>288</v>
      </c>
      <c r="C100" s="115" t="s">
        <v>31</v>
      </c>
      <c r="D100" s="59" t="s">
        <v>35</v>
      </c>
      <c r="E100" s="98" t="s">
        <v>314</v>
      </c>
      <c r="F100" s="98">
        <v>36</v>
      </c>
      <c r="G100" s="73" t="s">
        <v>296</v>
      </c>
      <c r="H100" s="75" t="s">
        <v>229</v>
      </c>
    </row>
    <row r="101" spans="1:8" ht="31.5" x14ac:dyDescent="0.25">
      <c r="A101" s="26">
        <v>96</v>
      </c>
      <c r="B101" s="73" t="s">
        <v>288</v>
      </c>
      <c r="C101" s="115" t="s">
        <v>31</v>
      </c>
      <c r="D101" s="59" t="s">
        <v>35</v>
      </c>
      <c r="E101" s="98" t="s">
        <v>315</v>
      </c>
      <c r="F101" s="98">
        <v>36</v>
      </c>
      <c r="G101" s="73" t="s">
        <v>297</v>
      </c>
      <c r="H101" s="75" t="s">
        <v>229</v>
      </c>
    </row>
    <row r="102" spans="1:8" ht="31.5" x14ac:dyDescent="0.25">
      <c r="A102" s="26">
        <v>97</v>
      </c>
      <c r="B102" s="73" t="s">
        <v>299</v>
      </c>
      <c r="C102" s="75" t="s">
        <v>158</v>
      </c>
      <c r="D102" s="59" t="s">
        <v>8</v>
      </c>
      <c r="E102" s="98" t="s">
        <v>300</v>
      </c>
      <c r="F102" s="98">
        <v>5559.03</v>
      </c>
      <c r="G102" s="73" t="s">
        <v>301</v>
      </c>
      <c r="H102" s="70" t="s">
        <v>304</v>
      </c>
    </row>
    <row r="103" spans="1:8" ht="31.5" x14ac:dyDescent="0.25">
      <c r="A103" s="26">
        <v>98</v>
      </c>
      <c r="B103" s="73" t="s">
        <v>299</v>
      </c>
      <c r="C103" s="75" t="s">
        <v>302</v>
      </c>
      <c r="D103" s="59" t="s">
        <v>17</v>
      </c>
      <c r="E103" s="98" t="s">
        <v>303</v>
      </c>
      <c r="F103" s="98">
        <v>702.66</v>
      </c>
      <c r="G103" s="73" t="s">
        <v>306</v>
      </c>
      <c r="H103" s="70" t="s">
        <v>304</v>
      </c>
    </row>
    <row r="104" spans="1:8" ht="31.5" x14ac:dyDescent="0.25">
      <c r="A104" s="26">
        <v>99</v>
      </c>
      <c r="B104" s="73" t="s">
        <v>299</v>
      </c>
      <c r="C104" s="75" t="s">
        <v>69</v>
      </c>
      <c r="D104" s="59" t="s">
        <v>40</v>
      </c>
      <c r="E104" s="98" t="s">
        <v>305</v>
      </c>
      <c r="F104" s="98">
        <v>40.36</v>
      </c>
      <c r="G104" s="73" t="s">
        <v>307</v>
      </c>
      <c r="H104" s="70" t="s">
        <v>304</v>
      </c>
    </row>
    <row r="105" spans="1:8" ht="31.5" x14ac:dyDescent="0.25">
      <c r="A105" s="26">
        <v>100</v>
      </c>
      <c r="B105" s="73" t="s">
        <v>299</v>
      </c>
      <c r="C105" s="75" t="s">
        <v>69</v>
      </c>
      <c r="D105" s="59" t="s">
        <v>40</v>
      </c>
      <c r="E105" s="98" t="s">
        <v>305</v>
      </c>
      <c r="F105" s="98">
        <v>50.63</v>
      </c>
      <c r="G105" s="73" t="s">
        <v>308</v>
      </c>
      <c r="H105" s="70" t="s">
        <v>304</v>
      </c>
    </row>
    <row r="106" spans="1:8" x14ac:dyDescent="0.25">
      <c r="A106" s="116" t="s">
        <v>323</v>
      </c>
      <c r="B106" s="116"/>
      <c r="C106" s="116"/>
      <c r="D106" s="116"/>
      <c r="E106" s="116"/>
      <c r="F106" s="116"/>
      <c r="G106" s="116"/>
      <c r="H106" s="116"/>
    </row>
  </sheetData>
  <autoFilter ref="A5:N91"/>
  <mergeCells count="2">
    <mergeCell ref="A2:I2"/>
    <mergeCell ref="A106:H10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2020-02-03</vt:lpstr>
      <vt:lpstr>'2020-02-03'!Print_Titles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Vitalija Lisauskiene</dc:creator>
  <cp:lastModifiedBy>Windows User</cp:lastModifiedBy>
  <cp:lastPrinted>2019-06-04T13:36:04Z</cp:lastPrinted>
  <dcterms:created xsi:type="dcterms:W3CDTF">2014-04-10T10:50:36Z</dcterms:created>
  <dcterms:modified xsi:type="dcterms:W3CDTF">2021-01-19T14:27:16Z</dcterms:modified>
</cp:coreProperties>
</file>