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5 priedas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<sst xmlns="http://schemas.openxmlformats.org/spreadsheetml/2006/main" count="32" uniqueCount="27">
  <si>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Programos pavadinimas</t>
  </si>
  <si>
    <t>Iš viso</t>
  </si>
  <si>
    <t>iš jų</t>
  </si>
  <si>
    <t>išlaidoms</t>
  </si>
  <si>
    <t>turtui įsigyti</t>
  </si>
  <si>
    <t>iš viso</t>
  </si>
  <si>
    <t>Savivaldybės administracija</t>
  </si>
  <si>
    <t xml:space="preserve">Asignavimų valdytojas </t>
  </si>
  <si>
    <t>Savivaldybės veiklos programa</t>
  </si>
  <si>
    <t>II. Asignavimai iš Kauno miesto savivaldybės aplinkos apsaugos rėmimo specialiosios programos lėšų</t>
  </si>
  <si>
    <t>III. Asignavimai iš biudžetinių įstaigų pajamų įmokų</t>
  </si>
  <si>
    <t>Iš viso (III)</t>
  </si>
  <si>
    <t>Kauno miesto savivaldybės tarybos</t>
  </si>
  <si>
    <t>5 priedas</t>
  </si>
  <si>
    <t>I. Asignavimai iš Kauno miesto savivaldybės visuomenės sveikatos rėmimo specialiosios programos lėšų</t>
  </si>
  <si>
    <t>Iš viso (I+II+III)</t>
  </si>
  <si>
    <t>Prog-</t>
  </si>
  <si>
    <t>ramos</t>
  </si>
  <si>
    <t>kodas</t>
  </si>
  <si>
    <t>Viešųjų paslaugų teikimo programa</t>
  </si>
  <si>
    <t>Miesto aplinkos kokybės gerinimo programa</t>
  </si>
  <si>
    <t>Savivaldybės finansuojamų įstaigų veiklos programa</t>
  </si>
  <si>
    <t>iš jų darbo užmokesčiui</t>
  </si>
  <si>
    <t>KAUNO MIESTO SAVIVALDYBĖS 2016 METŲ BIUDŽETO ASIGNAVIMAI IŠ SPECIALIŲJŲ PROGRAMŲ IR BIUDŽETINIŲ ĮSTAIGŲ PAJAMŲ ĮMOKŲ Į SAVIVALDYBĖS BIUDŽETĄ</t>
  </si>
  <si>
    <t>(tūkst. Eur)</t>
  </si>
  <si>
    <t>2016 m. vasario 23 d.</t>
  </si>
  <si>
    <t>sprendimo Nr. T-55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</si>
</sst>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165" fontId="0" fillId="0" borderId="15" xfId="0" applyNumberForma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0" fillId="0" borderId="22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6.140625" style="0" customWidth="1"/>
    <col min="2" max="2" width="23.8515625" style="0" customWidth="1"/>
    <col min="3" max="3" width="24.28125" style="0" customWidth="1"/>
    <col min="4" max="4" width="12.00390625" style="17" customWidth="1"/>
    <col min="5" max="6" width="11.28125" style="0" customWidth="1"/>
  </cols>
  <sheetData>
    <row r="1" spans="4:5" ht="12.75">
      <c r="D1" s="11" t="s">
        <v>12</v>
      </c>
      <c r="E1" s="3"/>
    </row>
    <row r="2" spans="4:5" ht="12.75">
      <c r="D2" s="11" t="s">
        <v>25</v>
      </c>
      <c r="E2" s="3"/>
    </row>
    <row r="3" spans="4:5" ht="12.75">
      <c r="D3" s="11" t="s">
        <v>26</v>
      </c>
      <c r="E3" s="3"/>
    </row>
    <row r="4" spans="4:5" ht="12.75">
      <c r="D4" s="11" t="s">
        <v>13</v>
      </c>
      <c r="E4" s="3"/>
    </row>
    <row r="7" spans="1:7" ht="28.5" customHeight="1">
      <c r="A7" s="51" t="s">
        <v>23</v>
      </c>
      <c r="B7" s="51"/>
      <c r="C7" s="51"/>
      <c r="D7" s="51"/>
      <c r="E7" s="51"/>
      <c r="F7" s="51"/>
      <c r="G7" s="51"/>
    </row>
    <row r="9" spans="1:7" ht="12.75">
      <c r="A9" s="5" t="s">
        <v>16</v>
      </c>
      <c r="B9" s="52" t="s">
        <v>0</v>
      </c>
      <c r="C9" s="52" t="s">
        <v>7</v>
      </c>
      <c r="D9" s="13" t="s">
        <v>1</v>
      </c>
      <c r="E9" s="54" t="s">
        <v>2</v>
      </c>
      <c r="F9" s="55"/>
      <c r="G9" s="56"/>
    </row>
    <row r="10" spans="1:7" ht="12.75">
      <c r="A10" s="7" t="s">
        <v>17</v>
      </c>
      <c r="B10" s="53"/>
      <c r="C10" s="53"/>
      <c r="D10" s="14" t="s">
        <v>24</v>
      </c>
      <c r="E10" s="54" t="s">
        <v>3</v>
      </c>
      <c r="F10" s="55"/>
      <c r="G10" s="52" t="s">
        <v>4</v>
      </c>
    </row>
    <row r="11" spans="1:7" ht="28.5" customHeight="1">
      <c r="A11" s="6" t="s">
        <v>18</v>
      </c>
      <c r="B11" s="53"/>
      <c r="C11" s="53"/>
      <c r="D11" s="14"/>
      <c r="E11" s="4" t="s">
        <v>5</v>
      </c>
      <c r="F11" s="12" t="s">
        <v>22</v>
      </c>
      <c r="G11" s="53"/>
    </row>
    <row r="12" spans="1:7" ht="24" customHeight="1">
      <c r="A12" s="39" t="s">
        <v>14</v>
      </c>
      <c r="B12" s="40"/>
      <c r="C12" s="40"/>
      <c r="D12" s="40"/>
      <c r="E12" s="40"/>
      <c r="F12" s="40"/>
      <c r="G12" s="41"/>
    </row>
    <row r="13" spans="1:9" ht="25.5">
      <c r="A13" s="19">
        <v>3</v>
      </c>
      <c r="B13" s="20" t="s">
        <v>19</v>
      </c>
      <c r="C13" s="21" t="s">
        <v>6</v>
      </c>
      <c r="D13" s="30">
        <v>226</v>
      </c>
      <c r="E13" s="30">
        <v>226</v>
      </c>
      <c r="F13" s="30"/>
      <c r="G13" s="30"/>
      <c r="I13" s="10"/>
    </row>
    <row r="14" spans="1:9" ht="12.75">
      <c r="A14" s="22"/>
      <c r="B14" s="15"/>
      <c r="C14" s="15"/>
      <c r="D14" s="15"/>
      <c r="E14" s="15"/>
      <c r="F14" s="15"/>
      <c r="G14" s="23"/>
      <c r="I14" s="10"/>
    </row>
    <row r="15" spans="1:9" ht="12.75">
      <c r="A15" s="22"/>
      <c r="B15" s="15"/>
      <c r="C15" s="15"/>
      <c r="D15" s="15"/>
      <c r="E15" s="15"/>
      <c r="F15" s="15"/>
      <c r="G15" s="23"/>
      <c r="I15" s="10"/>
    </row>
    <row r="16" spans="1:9" ht="12.75" customHeight="1">
      <c r="A16" s="42" t="s">
        <v>9</v>
      </c>
      <c r="B16" s="43"/>
      <c r="C16" s="43"/>
      <c r="D16" s="43"/>
      <c r="E16" s="43"/>
      <c r="F16" s="43"/>
      <c r="G16" s="44"/>
      <c r="I16" s="10"/>
    </row>
    <row r="17" spans="1:9" ht="25.5">
      <c r="A17" s="19">
        <v>5</v>
      </c>
      <c r="B17" s="20" t="s">
        <v>20</v>
      </c>
      <c r="C17" s="21" t="s">
        <v>6</v>
      </c>
      <c r="D17" s="30">
        <v>1181.6</v>
      </c>
      <c r="E17" s="30">
        <v>1090.4</v>
      </c>
      <c r="F17" s="30"/>
      <c r="G17" s="30">
        <v>91.2</v>
      </c>
      <c r="I17" s="10"/>
    </row>
    <row r="18" spans="1:9" ht="12.75">
      <c r="A18" s="22"/>
      <c r="B18" s="15"/>
      <c r="C18" s="15"/>
      <c r="D18" s="15"/>
      <c r="E18" s="15"/>
      <c r="F18" s="15"/>
      <c r="G18" s="23"/>
      <c r="I18" s="10"/>
    </row>
    <row r="19" spans="1:9" ht="12.75">
      <c r="A19" s="24"/>
      <c r="B19" s="16"/>
      <c r="C19" s="16"/>
      <c r="D19" s="16"/>
      <c r="E19" s="16"/>
      <c r="F19" s="16"/>
      <c r="G19" s="25"/>
      <c r="I19" s="10"/>
    </row>
    <row r="20" spans="1:9" ht="12.75">
      <c r="A20" s="45" t="s">
        <v>10</v>
      </c>
      <c r="B20" s="46"/>
      <c r="C20" s="47"/>
      <c r="D20" s="47"/>
      <c r="E20" s="47"/>
      <c r="F20" s="47"/>
      <c r="G20" s="48"/>
      <c r="I20" s="10"/>
    </row>
    <row r="21" spans="1:11" s="1" customFormat="1" ht="12.75" customHeight="1">
      <c r="A21" s="28">
        <v>4</v>
      </c>
      <c r="B21" s="49" t="s">
        <v>21</v>
      </c>
      <c r="C21" s="26"/>
      <c r="D21" s="31">
        <f>D22</f>
        <v>10367.199999999999</v>
      </c>
      <c r="E21" s="31">
        <f>E22</f>
        <v>10007.999999999998</v>
      </c>
      <c r="F21" s="31">
        <f>F22</f>
        <v>463.2</v>
      </c>
      <c r="G21" s="31">
        <f>G22</f>
        <v>359.2</v>
      </c>
      <c r="I21" s="10"/>
      <c r="K21"/>
    </row>
    <row r="22" spans="1:11" s="1" customFormat="1" ht="27" customHeight="1">
      <c r="A22" s="29"/>
      <c r="B22" s="50"/>
      <c r="C22" s="21" t="s">
        <v>6</v>
      </c>
      <c r="D22" s="32">
        <f>603.4+607.8+471.2+8684.9-0.1</f>
        <v>10367.199999999999</v>
      </c>
      <c r="E22" s="32">
        <f>538.2+561.9+404.2+8503.8-0.1</f>
        <v>10007.999999999998</v>
      </c>
      <c r="F22" s="32">
        <f>10+453.2</f>
        <v>463.2</v>
      </c>
      <c r="G22" s="32">
        <f>65.2+45.9+67+181.1</f>
        <v>359.2</v>
      </c>
      <c r="I22" s="10"/>
      <c r="K22"/>
    </row>
    <row r="23" spans="1:9" ht="12.75">
      <c r="A23" s="37">
        <v>5</v>
      </c>
      <c r="B23" s="37" t="s">
        <v>20</v>
      </c>
      <c r="C23" s="27"/>
      <c r="D23" s="31">
        <f>D24</f>
        <v>83.5</v>
      </c>
      <c r="E23" s="31">
        <f>E24</f>
        <v>83.5</v>
      </c>
      <c r="F23" s="31">
        <f>F24</f>
        <v>0</v>
      </c>
      <c r="G23" s="31">
        <f>G24</f>
        <v>0</v>
      </c>
      <c r="I23" s="10"/>
    </row>
    <row r="24" spans="1:9" ht="12.75">
      <c r="A24" s="38"/>
      <c r="B24" s="38"/>
      <c r="C24" s="27" t="s">
        <v>6</v>
      </c>
      <c r="D24" s="33">
        <v>83.5</v>
      </c>
      <c r="E24" s="33">
        <v>83.5</v>
      </c>
      <c r="F24" s="33"/>
      <c r="G24" s="33"/>
      <c r="I24" s="10"/>
    </row>
    <row r="25" spans="1:9" ht="12.75">
      <c r="A25" s="37">
        <v>6</v>
      </c>
      <c r="B25" s="37" t="s">
        <v>8</v>
      </c>
      <c r="C25" s="27"/>
      <c r="D25" s="31">
        <f>D26</f>
        <v>2475.2</v>
      </c>
      <c r="E25" s="31">
        <f>E26</f>
        <v>2475.2</v>
      </c>
      <c r="F25" s="31">
        <f>F26</f>
        <v>0</v>
      </c>
      <c r="G25" s="31">
        <f>G26</f>
        <v>0</v>
      </c>
      <c r="I25" s="10"/>
    </row>
    <row r="26" spans="1:11" s="1" customFormat="1" ht="12.75">
      <c r="A26" s="38"/>
      <c r="B26" s="38"/>
      <c r="C26" s="27" t="s">
        <v>6</v>
      </c>
      <c r="D26" s="32">
        <f>569.8+1905.4</f>
        <v>2475.2</v>
      </c>
      <c r="E26" s="32">
        <f>569.8+1905.4</f>
        <v>2475.2</v>
      </c>
      <c r="F26" s="31"/>
      <c r="G26" s="32"/>
      <c r="I26" s="10"/>
      <c r="K26"/>
    </row>
    <row r="27" spans="1:11" s="1" customFormat="1" ht="12.75">
      <c r="A27" s="9"/>
      <c r="B27" s="9" t="s">
        <v>11</v>
      </c>
      <c r="C27" s="2"/>
      <c r="D27" s="31">
        <f>D21+D23+D25</f>
        <v>12925.899999999998</v>
      </c>
      <c r="E27" s="31">
        <f>E21+E23+E25</f>
        <v>12566.699999999997</v>
      </c>
      <c r="F27" s="31">
        <f>F21+F23+F25</f>
        <v>463.2</v>
      </c>
      <c r="G27" s="31">
        <f>G21+G23+G25</f>
        <v>359.2</v>
      </c>
      <c r="I27" s="10"/>
      <c r="K27"/>
    </row>
    <row r="28" spans="1:11" s="1" customFormat="1" ht="12.75">
      <c r="A28" s="2"/>
      <c r="B28" s="2" t="s">
        <v>15</v>
      </c>
      <c r="C28" s="2"/>
      <c r="D28" s="31">
        <f>D13+D17+D27</f>
        <v>14333.499999999998</v>
      </c>
      <c r="E28" s="31">
        <f>E13+E17+E27</f>
        <v>13883.099999999997</v>
      </c>
      <c r="F28" s="34">
        <f>F13+F17+F27</f>
        <v>463.2</v>
      </c>
      <c r="G28" s="34">
        <f>G13+G17+G27</f>
        <v>450.4</v>
      </c>
      <c r="I28" s="10"/>
      <c r="K28"/>
    </row>
    <row r="29" spans="4:9" ht="12.75">
      <c r="D29" s="35"/>
      <c r="E29" s="36"/>
      <c r="F29" s="36"/>
      <c r="G29" s="36"/>
      <c r="I29" s="10"/>
    </row>
    <row r="30" spans="3:9" ht="12.75">
      <c r="C30" s="8"/>
      <c r="I30" s="10"/>
    </row>
    <row r="31" ht="12.75">
      <c r="I31" s="10"/>
    </row>
    <row r="32" ht="12.75">
      <c r="I32" s="10"/>
    </row>
    <row r="33" ht="12.75">
      <c r="I33" s="10"/>
    </row>
    <row r="34" spans="4:9" ht="12.75">
      <c r="D34" s="18"/>
      <c r="E34" s="10"/>
      <c r="F34" s="10"/>
      <c r="G34" s="10"/>
      <c r="I34" s="10"/>
    </row>
    <row r="35" spans="4:9" ht="12.75">
      <c r="D35" s="18"/>
      <c r="E35" s="10"/>
      <c r="F35" s="10"/>
      <c r="G35" s="10"/>
      <c r="I35" s="10"/>
    </row>
    <row r="36" ht="12.75">
      <c r="I36" s="10"/>
    </row>
  </sheetData>
  <sheetProtection/>
  <mergeCells count="14">
    <mergeCell ref="A7:G7"/>
    <mergeCell ref="B9:B11"/>
    <mergeCell ref="C9:C11"/>
    <mergeCell ref="E9:G9"/>
    <mergeCell ref="E10:F10"/>
    <mergeCell ref="G10:G11"/>
    <mergeCell ref="A23:A24"/>
    <mergeCell ref="B23:B24"/>
    <mergeCell ref="A25:A26"/>
    <mergeCell ref="B25:B26"/>
    <mergeCell ref="A12:G12"/>
    <mergeCell ref="A16:G16"/>
    <mergeCell ref="A20:G20"/>
    <mergeCell ref="B21:B2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irenjurk</dc:creator>
  <cp:keywords/>
  <dc:description/>
  <cp:lastModifiedBy>Liana Bubulytė</cp:lastModifiedBy>
  <cp:lastPrinted>2016-02-08T14:44:51Z</cp:lastPrinted>
  <dcterms:created xsi:type="dcterms:W3CDTF">2012-02-02T12:29:37Z</dcterms:created>
  <dcterms:modified xsi:type="dcterms:W3CDTF">2016-04-07T05:29:14Z</dcterms:modified>
  <cp:category/>
  <cp:version/>
  <cp:contentType/>
  <cp:contentStatus/>
</cp:coreProperties>
</file>