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15480" windowHeight="9405" activeTab="0"/>
  </bookViews>
  <sheets>
    <sheet name="1 priedas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<sst xmlns="http://schemas.openxmlformats.org/spreadsheetml/2006/main" count="22" uniqueCount="21">
  <si>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ASIGNAVIMAI</t>
  </si>
  <si>
    <t>Prog-</t>
  </si>
  <si>
    <t>Iš viso</t>
  </si>
  <si>
    <t>iš jų</t>
  </si>
  <si>
    <t>ramos</t>
  </si>
  <si>
    <t>išlaidoms</t>
  </si>
  <si>
    <t>turtui įsigyti</t>
  </si>
  <si>
    <t>kodas</t>
  </si>
  <si>
    <t>iš viso</t>
  </si>
  <si>
    <t>Miesto darnaus vystymosi programa</t>
  </si>
  <si>
    <t>Investicijų programa</t>
  </si>
  <si>
    <t>Viešųjų paslaugų teikimo programa</t>
  </si>
  <si>
    <t>Savivaldybės finansuojamų įstaigų veiklos programa</t>
  </si>
  <si>
    <t>Miesto aplinkos kokybės gerinimo programa</t>
  </si>
  <si>
    <t>Savivaldybės veiklos programa</t>
  </si>
  <si>
    <t>Valstybinių funkcijų vykdymo programa</t>
  </si>
  <si>
    <t>Savivaldybės administracijos direktoriaus rezervas</t>
  </si>
  <si>
    <t>Savivaldybės administracija</t>
  </si>
  <si>
    <t>iš jų darbo užmokesčiui</t>
  </si>
  <si>
    <t>(tūkst. Eur)</t>
  </si>
  <si>
    <t>Programos pavadinimas, asignavimų valdytojas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</si>
</sst>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"/>
    <numFmt numFmtId="166" formatCode="[$€-2]\ ###,000_);[Red]\([$€-2]\ ###,000\)"/>
  </numFmts>
  <fonts count="36">
    <font>
      <sz val="10"/>
      <name val="Arial"/>
      <family val="0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6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64" fontId="0" fillId="0" borderId="0" xfId="0" applyNumberFormat="1" applyFill="1" applyAlignment="1">
      <alignment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165" fontId="1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top"/>
    </xf>
    <xf numFmtId="0" fontId="0" fillId="0" borderId="15" xfId="0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I4" sqref="I1:I16384"/>
    </sheetView>
  </sheetViews>
  <sheetFormatPr defaultColWidth="9.140625" defaultRowHeight="12.75"/>
  <cols>
    <col min="1" max="1" width="6.421875" style="0" customWidth="1"/>
    <col min="2" max="2" width="35.421875" style="0" customWidth="1"/>
    <col min="3" max="3" width="12.57421875" style="6" customWidth="1"/>
    <col min="4" max="4" width="13.140625" style="6" customWidth="1"/>
    <col min="5" max="5" width="11.57421875" style="6" customWidth="1"/>
    <col min="6" max="6" width="11.7109375" style="6" bestFit="1" customWidth="1"/>
  </cols>
  <sheetData>
    <row r="1" ht="12.75">
      <c r="C1" s="5">
        <v>2</v>
      </c>
    </row>
    <row r="2" ht="12.75">
      <c r="C2" s="5"/>
    </row>
    <row r="3" ht="12.75">
      <c r="C3" s="5" t="s">
        <v>0</v>
      </c>
    </row>
    <row r="5" spans="1:6" ht="14.25" customHeight="1">
      <c r="A5" s="18" t="s">
        <v>1</v>
      </c>
      <c r="B5" s="31" t="s">
        <v>20</v>
      </c>
      <c r="C5" s="7" t="s">
        <v>2</v>
      </c>
      <c r="D5" s="26" t="s">
        <v>3</v>
      </c>
      <c r="E5" s="27"/>
      <c r="F5" s="28"/>
    </row>
    <row r="6" spans="1:6" ht="12.75">
      <c r="A6" s="19" t="s">
        <v>4</v>
      </c>
      <c r="B6" s="32"/>
      <c r="C6" s="8" t="s">
        <v>19</v>
      </c>
      <c r="D6" s="26" t="s">
        <v>5</v>
      </c>
      <c r="E6" s="28"/>
      <c r="F6" s="29" t="s">
        <v>6</v>
      </c>
    </row>
    <row r="7" spans="1:6" ht="25.5">
      <c r="A7" s="20" t="s">
        <v>7</v>
      </c>
      <c r="B7" s="33"/>
      <c r="C7" s="9"/>
      <c r="D7" s="11" t="s">
        <v>8</v>
      </c>
      <c r="E7" s="12" t="s">
        <v>18</v>
      </c>
      <c r="F7" s="30"/>
    </row>
    <row r="8" spans="1:6" ht="12.75">
      <c r="A8" s="1"/>
      <c r="B8" s="23" t="s">
        <v>17</v>
      </c>
      <c r="C8" s="9"/>
      <c r="D8" s="11"/>
      <c r="E8" s="12"/>
      <c r="F8" s="21"/>
    </row>
    <row r="9" spans="1:9" ht="21.75" customHeight="1">
      <c r="A9" s="22">
        <v>1</v>
      </c>
      <c r="B9" s="17" t="s">
        <v>9</v>
      </c>
      <c r="C9" s="15">
        <f>2420.1+20.9</f>
        <v>2441</v>
      </c>
      <c r="D9" s="15">
        <v>1732.3</v>
      </c>
      <c r="E9" s="15"/>
      <c r="F9" s="15">
        <f>687.8+20.9</f>
        <v>708.6999999999999</v>
      </c>
      <c r="I9" s="4"/>
    </row>
    <row r="10" spans="1:9" ht="12.75">
      <c r="A10" s="22">
        <v>2</v>
      </c>
      <c r="B10" s="17" t="s">
        <v>10</v>
      </c>
      <c r="C10" s="15">
        <f>12733.5+18635.9-20.9</f>
        <v>31348.5</v>
      </c>
      <c r="D10" s="15">
        <f>5193.5+40.2</f>
        <v>5233.7</v>
      </c>
      <c r="E10" s="15"/>
      <c r="F10" s="15">
        <f>7540+18595.7-20.9</f>
        <v>26114.8</v>
      </c>
      <c r="I10" s="4"/>
    </row>
    <row r="11" spans="1:9" ht="18" customHeight="1">
      <c r="A11" s="22">
        <v>3</v>
      </c>
      <c r="B11" s="17" t="s">
        <v>11</v>
      </c>
      <c r="C11" s="15">
        <v>35488.5</v>
      </c>
      <c r="D11" s="15">
        <v>35476.4</v>
      </c>
      <c r="E11" s="15"/>
      <c r="F11" s="15">
        <v>12.1</v>
      </c>
      <c r="I11" s="4"/>
    </row>
    <row r="12" spans="1:9" ht="31.5" customHeight="1">
      <c r="A12" s="22">
        <v>4</v>
      </c>
      <c r="B12" s="17" t="s">
        <v>12</v>
      </c>
      <c r="C12" s="15">
        <v>81923.9</v>
      </c>
      <c r="D12" s="15">
        <v>80759.4</v>
      </c>
      <c r="E12" s="15">
        <v>42143.1</v>
      </c>
      <c r="F12" s="15">
        <v>1164.5</v>
      </c>
      <c r="I12" s="4"/>
    </row>
    <row r="13" spans="1:9" ht="25.5">
      <c r="A13" s="22">
        <v>5</v>
      </c>
      <c r="B13" s="17" t="s">
        <v>13</v>
      </c>
      <c r="C13" s="15">
        <f>29612.5+999.2</f>
        <v>30611.7</v>
      </c>
      <c r="D13" s="15">
        <v>25382.3</v>
      </c>
      <c r="E13" s="15"/>
      <c r="F13" s="15">
        <f>4230.2+999.2</f>
        <v>5229.4</v>
      </c>
      <c r="I13" s="4"/>
    </row>
    <row r="14" spans="1:9" ht="18" customHeight="1">
      <c r="A14" s="22">
        <v>6</v>
      </c>
      <c r="B14" s="17" t="s">
        <v>14</v>
      </c>
      <c r="C14" s="15">
        <f>27118.1+32827.2</f>
        <v>59945.299999999996</v>
      </c>
      <c r="D14" s="15">
        <v>19397.4</v>
      </c>
      <c r="E14" s="15">
        <v>9081.1</v>
      </c>
      <c r="F14" s="15">
        <f>7720.7+32827.2</f>
        <v>40547.899999999994</v>
      </c>
      <c r="I14" s="4"/>
    </row>
    <row r="15" spans="1:9" ht="25.5">
      <c r="A15" s="22">
        <v>7</v>
      </c>
      <c r="B15" s="17" t="s">
        <v>15</v>
      </c>
      <c r="C15" s="15">
        <v>65206.6</v>
      </c>
      <c r="D15" s="15">
        <v>65190.6</v>
      </c>
      <c r="E15" s="15">
        <v>44575.2</v>
      </c>
      <c r="F15" s="15">
        <v>16</v>
      </c>
      <c r="I15" s="4"/>
    </row>
    <row r="16" spans="1:9" ht="28.5" customHeight="1">
      <c r="A16" s="2"/>
      <c r="B16" s="13" t="s">
        <v>16</v>
      </c>
      <c r="C16" s="25">
        <v>300</v>
      </c>
      <c r="D16" s="25">
        <v>300</v>
      </c>
      <c r="E16" s="15"/>
      <c r="F16" s="15"/>
      <c r="I16" s="4"/>
    </row>
    <row r="17" spans="1:9" ht="12.75">
      <c r="A17" s="2"/>
      <c r="B17" s="3" t="s">
        <v>2</v>
      </c>
      <c r="C17" s="14">
        <f>C9+C10+C11+C12+C13+C14+C15+C16</f>
        <v>307265.5</v>
      </c>
      <c r="D17" s="14">
        <f>D9+D10+D11+D12+D13+D14+D15+D16</f>
        <v>233472.09999999998</v>
      </c>
      <c r="E17" s="14">
        <f>E9+E10+E11+E12+E13+E14+E15+E16</f>
        <v>95799.4</v>
      </c>
      <c r="F17" s="14">
        <f>F9+F10+F11+F12+F13+F14+F15+F16</f>
        <v>73793.4</v>
      </c>
      <c r="I17" s="4"/>
    </row>
    <row r="18" spans="3:9" ht="12.75">
      <c r="C18" s="16"/>
      <c r="D18" s="16"/>
      <c r="E18" s="16"/>
      <c r="F18" s="16"/>
      <c r="I18" s="4"/>
    </row>
    <row r="19" spans="3:9" ht="12.75">
      <c r="C19" s="24"/>
      <c r="I19" s="4"/>
    </row>
    <row r="20" ht="12.75">
      <c r="I20" s="4"/>
    </row>
    <row r="21" spans="3:9" ht="12.75">
      <c r="C21" s="10"/>
      <c r="D21" s="10"/>
      <c r="E21" s="10"/>
      <c r="F21" s="10"/>
      <c r="I21" s="4"/>
    </row>
    <row r="22" spans="3:9" ht="12.75">
      <c r="C22" s="10"/>
      <c r="D22" s="10"/>
      <c r="E22" s="10"/>
      <c r="F22" s="10"/>
      <c r="I22" s="4"/>
    </row>
    <row r="23" ht="12.75">
      <c r="I23" s="4"/>
    </row>
    <row r="24" spans="3:9" ht="12.75">
      <c r="C24" s="10"/>
      <c r="D24" s="10"/>
      <c r="E24" s="10"/>
      <c r="F24" s="10"/>
      <c r="I24" s="4"/>
    </row>
    <row r="25" spans="3:9" ht="12.75">
      <c r="C25" s="16"/>
      <c r="D25" s="16"/>
      <c r="E25" s="16"/>
      <c r="F25" s="16"/>
      <c r="I25" s="4"/>
    </row>
  </sheetData>
  <sheetProtection/>
  <mergeCells count="4">
    <mergeCell ref="D5:F5"/>
    <mergeCell ref="D6:E6"/>
    <mergeCell ref="F6:F7"/>
    <mergeCell ref="B5:B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m. sav.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lianbubu</dc:creator>
  <cp:keywords/>
  <dc:description/>
  <cp:lastModifiedBy>Irena Jurkšaitienė</cp:lastModifiedBy>
  <cp:lastPrinted>2016-02-08T14:40:50Z</cp:lastPrinted>
  <dcterms:created xsi:type="dcterms:W3CDTF">2013-02-08T14:08:52Z</dcterms:created>
  <dcterms:modified xsi:type="dcterms:W3CDTF">2016-02-09T14:40:40Z</dcterms:modified>
  <cp:category/>
  <cp:version/>
  <cp:contentType/>
  <cp:contentStatus/>
</cp:coreProperties>
</file>